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PSVRFIL01\cp-file\BACK-OFFICE\ESTADÍSTICAS-DE-DEUDA\Webpage\Informacion Trimestral\2020\Español\Q3\"/>
    </mc:Choice>
  </mc:AlternateContent>
  <xr:revisionPtr revIDLastSave="0" documentId="13_ncr:1_{8F80F4AE-4D5F-42C2-B77D-DC49C56BB250}" xr6:coauthVersionLast="45" xr6:coauthVersionMax="45" xr10:uidLastSave="{00000000-0000-0000-0000-000000000000}"/>
  <bookViews>
    <workbookView xWindow="-120" yWindow="-120" windowWidth="24240" windowHeight="13140" xr2:uid="{00000000-000D-0000-FFFF-FFFF00000000}"/>
  </bookViews>
  <sheets>
    <sheet name="Sep-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1" l="1"/>
  <c r="C60" i="1" l="1"/>
  <c r="G60" i="1"/>
  <c r="I60" i="1"/>
  <c r="M60" i="1" l="1"/>
</calcChain>
</file>

<file path=xl/sharedStrings.xml><?xml version="1.0" encoding="utf-8"?>
<sst xmlns="http://schemas.openxmlformats.org/spreadsheetml/2006/main" count="83" uniqueCount="60">
  <si>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</si>
  <si>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</si>
  <si>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</si>
  <si>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</si>
  <si>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</si>
  <si>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</si>
  <si>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</si>
  <si>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</si>
  <si>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</si>
  <si>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</si>
  <si>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</si>
  <si>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</si>
  <si>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</si>
  <si>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</si>
  <si>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</si>
  <si>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</si>
  <si>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</si>
  <si>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</si>
  <si>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</si>
  <si>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</si>
  <si>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</si>
  <si>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</si>
  <si>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</si>
  <si>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</si>
  <si>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</si>
  <si>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</si>
  <si>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</si>
  <si>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</si>
  <si>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</si>
  <si>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</si>
  <si>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</si>
  <si>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</si>
  <si>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</si>
  <si>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</si>
  <si>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Subastas</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</si>
  <si>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</si>
  <si>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</si>
  <si>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</si>
  <si>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</si>
  <si>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</si>
  <si>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</si>
  <si>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</si>
  <si>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</si>
  <si>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t>cifras preliminares*</t>
  </si>
  <si>
    <t>Francia</t>
  </si>
  <si>
    <t>De los cuales AFD</t>
  </si>
  <si>
    <t>2017</t>
  </si>
  <si>
    <t>2016</t>
  </si>
  <si>
    <t>2018</t>
  </si>
  <si>
    <t>Sep-20*</t>
  </si>
  <si>
    <r>
      <t xml:space="preserve">De los cuales Acuerdo Petrocaribe / </t>
    </r>
    <r>
      <rPr>
        <i/>
        <sz val="8"/>
        <color theme="8" tint="-0.249977111117893"/>
        <rFont val="Arial"/>
        <family val="2"/>
      </rPr>
      <t>PDVSA</t>
    </r>
    <r>
      <rPr>
        <i/>
        <sz val="10"/>
        <color theme="8" tint="-0.249977111117893"/>
        <rFont val="Arial"/>
        <family val="2"/>
      </rPr>
      <t xml:space="preserve"> </t>
    </r>
    <r>
      <rPr>
        <i/>
        <vertAlign val="superscript"/>
        <sz val="10"/>
        <color theme="8" tint="-0.249977111117893"/>
        <rFont val="Arial"/>
        <family val="2"/>
      </rPr>
      <t>1/</t>
    </r>
  </si>
  <si>
    <t>(2) Corresponde a canje de título.</t>
  </si>
  <si>
    <t>(3) Comprende deuda pública contradada con bancos comerciales, asociaciones de ahorros y préstamos, puestos de bolsa, fondos de inversión y demás acreedores privados.</t>
  </si>
  <si>
    <t>(4) Conforme a lo establecido en los artículos 13 y 15 de la Ley No. 493-19 que modifica la Ley No. 61-18 del Presupuesto General del Estado para el año 2019, en diciembre se asumió operación de crédito con la banca local concertada por las Empresas Distribuidoras de Electricidad, asimismo se realizó colocación de bonos para saldar facturas del 2019 con generadores.</t>
  </si>
  <si>
    <t>(5) PIB base 2007. Ratios de deuda/PIB actualizados de acuerdo a las cifras de PIB nominal revisadas por el Banco Central el 31 de agosto del 2020. Estimación del PIB para el 2020 en base al crecimiento anual del PIB nominal consensuado entre el Banco Central, MEPyD y Ministerio de Hacienda.</t>
  </si>
  <si>
    <t>(6) El saldo por acreedor 2014-2016 fue actualizado en 2017 y contempla operaciones de cesión de crédito, realizadas en 2013, 2014 y 2016, registradas en 2017.</t>
  </si>
  <si>
    <r>
      <t xml:space="preserve">Desmaterialización de préstamo/canje de título </t>
    </r>
    <r>
      <rPr>
        <vertAlign val="superscript"/>
        <sz val="10"/>
        <rFont val="Arial"/>
        <family val="2"/>
      </rPr>
      <t>(2)</t>
    </r>
  </si>
  <si>
    <r>
      <t>Banca Comercial u Otras Instituciones Financieras</t>
    </r>
    <r>
      <rPr>
        <vertAlign val="superscript"/>
        <sz val="10"/>
        <rFont val="Arial"/>
        <family val="2"/>
      </rPr>
      <t xml:space="preserve"> (3) (4)</t>
    </r>
  </si>
  <si>
    <r>
      <t xml:space="preserve">Deuda/PIB </t>
    </r>
    <r>
      <rPr>
        <b/>
        <vertAlign val="superscript"/>
        <sz val="10"/>
        <rFont val="Arial"/>
        <family val="2"/>
      </rPr>
      <t xml:space="preserve"> (5)</t>
    </r>
  </si>
  <si>
    <t xml:space="preserve">(1) Al 30 de septiembre el balance total de deuda correspondiente a PDVSA asciende a US$78.7 millones. Por otro parte, el Banco Central de Venezuela tiene un balance ascendente a US$135.6 millones, por cesión de pagarés que realizó PDVSA, correspondientes al Acuerdo de Petrocaribe.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</si>
</sst>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s>
  <fonts count="27">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
      <sz val="8"/>
      <name val="arial"/>
      <family val="2"/>
    </font>
    <font>
      <i/>
      <sz val="8"/>
      <color theme="8" tint="-0.249977111117893"/>
      <name val="Arial"/>
      <family val="2"/>
    </font>
    <font>
      <i/>
      <vertAlign val="superscript"/>
      <sz val="10"/>
      <color theme="8" tint="-0.249977111117893"/>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0" fontId="7" fillId="0" borderId="1">
      <protection hidden="1"/>
    </xf>
    <xf numFmtId="0" fontId="8" fillId="2" borderId="1" applyNumberFormat="0" applyFont="0" applyBorder="0" applyAlignment="0" applyProtection="0">
      <protection hidden="1"/>
    </xf>
    <xf numFmtId="43" fontId="18"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166" fontId="6" fillId="0" borderId="0" applyFont="0" applyFill="0" applyBorder="0" applyAlignment="0" applyProtection="0"/>
    <xf numFmtId="3" fontId="6" fillId="0" borderId="0" applyFont="0" applyFill="0" applyBorder="0" applyAlignment="0" applyProtection="0"/>
    <xf numFmtId="0" fontId="10" fillId="0" borderId="1">
      <alignment horizontal="left"/>
      <protection locked="0"/>
    </xf>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1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3" fillId="0" borderId="0"/>
    <xf numFmtId="39" fontId="13" fillId="0" borderId="0"/>
    <xf numFmtId="0" fontId="2"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8" fillId="0" borderId="0"/>
    <xf numFmtId="0" fontId="18" fillId="0" borderId="0"/>
    <xf numFmtId="174" fontId="11"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175" fontId="11"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14" fillId="0" borderId="1" applyNumberFormat="0" applyFill="0" applyBorder="0" applyAlignment="0" applyProtection="0">
      <protection hidden="1"/>
    </xf>
    <xf numFmtId="0" fontId="15" fillId="2" borderId="1"/>
  </cellStyleXfs>
  <cellXfs count="85">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0"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0"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0" fillId="0" borderId="0" xfId="83" applyNumberFormat="1" applyFont="1" applyFill="1" applyAlignment="1">
      <alignment horizontal="center" vertical="top"/>
    </xf>
    <xf numFmtId="166" fontId="2" fillId="0" borderId="0" xfId="242" applyNumberFormat="1" applyFont="1" applyBorder="1" applyAlignment="1">
      <alignment horizontal="right"/>
    </xf>
    <xf numFmtId="4" fontId="2" fillId="0" borderId="0" xfId="242" applyNumberFormat="1" applyFont="1"/>
    <xf numFmtId="4" fontId="2" fillId="0" borderId="0" xfId="615" applyNumberFormat="1" applyFont="1"/>
    <xf numFmtId="4" fontId="2" fillId="0" borderId="0" xfId="242" applyNumberFormat="1" applyFont="1" applyBorder="1"/>
    <xf numFmtId="165" fontId="2" fillId="0" borderId="0" xfId="615" applyNumberFormat="1" applyFont="1"/>
    <xf numFmtId="0" fontId="3" fillId="0" borderId="0" xfId="242" applyFont="1" applyAlignment="1"/>
    <xf numFmtId="0" fontId="22" fillId="5" borderId="2" xfId="242" applyFont="1" applyFill="1" applyBorder="1" applyAlignment="1">
      <alignment horizontal="center" vertical="center" wrapText="1"/>
    </xf>
    <xf numFmtId="43" fontId="22" fillId="5" borderId="2" xfId="111" applyFont="1" applyFill="1" applyBorder="1" applyAlignment="1">
      <alignment horizontal="center" vertical="center" wrapText="1"/>
    </xf>
    <xf numFmtId="0" fontId="23" fillId="5" borderId="3" xfId="242" applyFont="1" applyFill="1" applyBorder="1" applyAlignment="1">
      <alignment horizontal="left" vertical="top" wrapText="1" indent="2"/>
    </xf>
    <xf numFmtId="166" fontId="23" fillId="5" borderId="3" xfId="111" applyNumberFormat="1" applyFont="1" applyFill="1" applyBorder="1" applyAlignment="1">
      <alignment horizontal="right" wrapText="1"/>
    </xf>
    <xf numFmtId="167" fontId="2" fillId="0" borderId="0" xfId="83" applyNumberFormat="1" applyFont="1" applyFill="1" applyBorder="1" applyAlignment="1">
      <alignment vertical="center"/>
    </xf>
    <xf numFmtId="4" fontId="2" fillId="0" borderId="0" xfId="242" applyNumberFormat="1" applyFont="1" applyAlignment="1">
      <alignment vertical="center"/>
    </xf>
    <xf numFmtId="0" fontId="2" fillId="0" borderId="0" xfId="242" applyFont="1" applyAlignment="1">
      <alignment vertical="center"/>
    </xf>
    <xf numFmtId="166" fontId="2" fillId="0" borderId="0" xfId="111" applyNumberFormat="1" applyFont="1" applyFill="1" applyAlignment="1">
      <alignment horizontal="right" wrapText="1"/>
    </xf>
    <xf numFmtId="166" fontId="2" fillId="0" borderId="0" xfId="111" applyNumberFormat="1" applyFont="1" applyFill="1" applyAlignment="1">
      <alignment horizontal="right" vertical="center" wrapText="1"/>
    </xf>
    <xf numFmtId="166" fontId="2" fillId="0" borderId="0" xfId="111" applyNumberFormat="1" applyFont="1" applyFill="1" applyBorder="1" applyAlignment="1">
      <alignment horizontal="right"/>
    </xf>
    <xf numFmtId="166" fontId="2" fillId="0" borderId="0" xfId="242" applyNumberFormat="1" applyFont="1" applyFill="1" applyBorder="1" applyAlignment="1">
      <alignment horizontal="right"/>
    </xf>
    <xf numFmtId="167" fontId="2" fillId="0" borderId="0" xfId="111" applyNumberFormat="1" applyFont="1" applyFill="1" applyAlignment="1">
      <alignment horizontal="right" wrapText="1"/>
    </xf>
    <xf numFmtId="166" fontId="2" fillId="0" borderId="0" xfId="242" applyNumberFormat="1" applyFont="1" applyFill="1" applyAlignment="1">
      <alignment horizontal="center" vertical="center"/>
    </xf>
    <xf numFmtId="166" fontId="3" fillId="0" borderId="0" xfId="8" applyNumberFormat="1" applyFont="1" applyFill="1" applyAlignment="1">
      <alignment horizontal="right"/>
    </xf>
    <xf numFmtId="166" fontId="3" fillId="0" borderId="0" xfId="111" applyNumberFormat="1" applyFont="1" applyFill="1" applyAlignment="1">
      <alignment horizontal="center" vertical="center" wrapText="1"/>
    </xf>
    <xf numFmtId="167" fontId="3" fillId="0" borderId="3" xfId="84" applyNumberFormat="1" applyFont="1" applyBorder="1" applyAlignment="1">
      <alignment horizontal="center" vertical="center" wrapText="1"/>
    </xf>
    <xf numFmtId="43" fontId="3" fillId="0" borderId="3" xfId="84" applyFont="1" applyBorder="1" applyAlignment="1">
      <alignment horizontal="center" vertical="center" wrapText="1"/>
    </xf>
    <xf numFmtId="165" fontId="3" fillId="0" borderId="0" xfId="615" applyNumberFormat="1" applyFont="1" applyFill="1" applyAlignment="1">
      <alignment horizontal="right"/>
    </xf>
    <xf numFmtId="43" fontId="2" fillId="0" borderId="0" xfId="111" applyFont="1" applyBorder="1" applyAlignment="1">
      <alignment vertical="center"/>
    </xf>
    <xf numFmtId="0" fontId="22" fillId="5" borderId="5" xfId="242" quotePrefix="1" applyFont="1" applyFill="1" applyBorder="1" applyAlignment="1">
      <alignment horizontal="center" vertical="center" wrapText="1"/>
    </xf>
    <xf numFmtId="0" fontId="22" fillId="5" borderId="5" xfId="242" applyFont="1" applyFill="1" applyBorder="1" applyAlignment="1">
      <alignment horizontal="center" vertical="center" wrapText="1"/>
    </xf>
    <xf numFmtId="0" fontId="24" fillId="0" borderId="0" xfId="0" applyFont="1" applyAlignment="1">
      <alignment horizontal="left" wrapText="1"/>
    </xf>
    <xf numFmtId="0" fontId="3" fillId="0" borderId="0" xfId="242" applyFont="1" applyAlignment="1">
      <alignment horizontal="center"/>
    </xf>
    <xf numFmtId="0" fontId="2" fillId="0" borderId="0" xfId="242" applyFont="1" applyAlignment="1">
      <alignment horizontal="center"/>
    </xf>
    <xf numFmtId="0" fontId="24" fillId="0" borderId="0" xfId="0" applyFont="1" applyFill="1" applyAlignment="1">
      <alignment horizontal="left" wrapText="1"/>
    </xf>
    <xf numFmtId="0" fontId="22" fillId="5" borderId="6" xfId="242" applyFont="1" applyFill="1" applyBorder="1" applyAlignment="1">
      <alignment horizontal="left" vertical="center"/>
    </xf>
    <xf numFmtId="0" fontId="22" fillId="5" borderId="2" xfId="242" applyFont="1" applyFill="1" applyBorder="1" applyAlignment="1">
      <alignment horizontal="left" vertical="center"/>
    </xf>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colors>
    <mruColors>
      <color rgb="FF005198"/>
      <color rgb="FFE8F3F9"/>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142875</xdr:rowOff>
    </xdr:from>
    <xdr:to>
      <xdr:col>7</xdr:col>
      <xdr:colOff>363067</xdr:colOff>
      <xdr:row>5</xdr:row>
      <xdr:rowOff>19050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24350" y="142875"/>
          <a:ext cx="753592"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O78"/>
  <sheetViews>
    <sheetView showGridLines="0" tabSelected="1" showWhiteSpace="0" topLeftCell="B1" zoomScaleNormal="100" workbookViewId="0">
      <selection activeCell="B71" sqref="B71:N71"/>
    </sheetView>
  </sheetViews>
  <sheetFormatPr defaultColWidth="9.140625" defaultRowHeight="12.75"/>
  <cols>
    <col min="1" max="1" width="0" style="1" hidden="1" customWidth="1"/>
    <col min="2" max="2" width="45.5703125" style="1" customWidth="1"/>
    <col min="3" max="3" width="10.28515625" style="2" hidden="1" customWidth="1"/>
    <col min="4" max="4" width="8.85546875" style="2" hidden="1" customWidth="1"/>
    <col min="5" max="5" width="10.28515625" style="2" customWidth="1"/>
    <col min="6" max="6" width="8.85546875" style="2" customWidth="1"/>
    <col min="7" max="7" width="10.85546875" style="1" customWidth="1"/>
    <col min="8" max="8" width="7.7109375" style="1" customWidth="1"/>
    <col min="9" max="9" width="11.42578125" style="1" customWidth="1"/>
    <col min="10" max="10" width="9.85546875" style="1" customWidth="1"/>
    <col min="11" max="11" width="10.42578125" style="1" customWidth="1"/>
    <col min="12" max="12" width="9.85546875" style="1" customWidth="1"/>
    <col min="13" max="13" width="11.42578125" style="1" customWidth="1"/>
    <col min="14" max="14" width="9.85546875" style="1" customWidth="1"/>
    <col min="15" max="15" width="12.28515625" style="1" bestFit="1" customWidth="1"/>
    <col min="16" max="16384" width="9.140625" style="1"/>
  </cols>
  <sheetData>
    <row r="6" spans="2:15" s="3" customFormat="1"/>
    <row r="7" spans="2:15" s="3" customFormat="1">
      <c r="B7" s="80" t="s">
        <v>37</v>
      </c>
      <c r="C7" s="80"/>
      <c r="D7" s="80"/>
      <c r="E7" s="80"/>
      <c r="F7" s="80"/>
      <c r="G7" s="80"/>
      <c r="H7" s="80"/>
      <c r="I7" s="80"/>
      <c r="J7" s="80"/>
      <c r="K7" s="80"/>
      <c r="L7" s="80"/>
      <c r="M7" s="80"/>
      <c r="N7" s="80"/>
    </row>
    <row r="8" spans="2:15" s="3" customFormat="1">
      <c r="B8" s="80" t="s">
        <v>3</v>
      </c>
      <c r="C8" s="80"/>
      <c r="D8" s="80"/>
      <c r="E8" s="80"/>
      <c r="F8" s="80"/>
      <c r="G8" s="80"/>
      <c r="H8" s="80"/>
      <c r="I8" s="80"/>
      <c r="J8" s="80"/>
      <c r="K8" s="80"/>
      <c r="L8" s="80"/>
      <c r="M8" s="80"/>
      <c r="N8" s="80"/>
    </row>
    <row r="9" spans="2:15" s="3" customFormat="1" ht="15" customHeight="1">
      <c r="B9" s="80" t="s">
        <v>36</v>
      </c>
      <c r="C9" s="80"/>
      <c r="D9" s="80"/>
      <c r="E9" s="80"/>
      <c r="F9" s="80"/>
      <c r="G9" s="80"/>
      <c r="H9" s="80"/>
      <c r="I9" s="80"/>
      <c r="J9" s="80"/>
      <c r="K9" s="80"/>
      <c r="L9" s="80"/>
      <c r="M9" s="80"/>
      <c r="N9" s="80"/>
      <c r="O9" s="57"/>
    </row>
    <row r="10" spans="2:15" s="3" customFormat="1">
      <c r="C10" s="4"/>
      <c r="D10" s="4"/>
      <c r="E10" s="4"/>
      <c r="F10" s="4"/>
      <c r="N10" s="4"/>
    </row>
    <row r="11" spans="2:15" s="5" customFormat="1">
      <c r="B11" s="80" t="s">
        <v>4</v>
      </c>
      <c r="C11" s="80"/>
      <c r="D11" s="80"/>
      <c r="E11" s="80"/>
      <c r="F11" s="80"/>
      <c r="G11" s="80"/>
      <c r="H11" s="80"/>
      <c r="I11" s="80"/>
      <c r="J11" s="80"/>
      <c r="K11" s="80"/>
      <c r="L11" s="80"/>
      <c r="M11" s="80"/>
      <c r="N11" s="80"/>
    </row>
    <row r="12" spans="2:15" s="5" customFormat="1">
      <c r="B12" s="81" t="s">
        <v>5</v>
      </c>
      <c r="C12" s="81"/>
      <c r="D12" s="81"/>
      <c r="E12" s="81"/>
      <c r="F12" s="81"/>
      <c r="G12" s="81"/>
      <c r="H12" s="81"/>
      <c r="I12" s="81"/>
      <c r="J12" s="81"/>
      <c r="K12" s="81"/>
      <c r="L12" s="81"/>
      <c r="M12" s="81"/>
      <c r="N12" s="81"/>
    </row>
    <row r="13" spans="2:15" s="5" customFormat="1">
      <c r="B13" s="81" t="s">
        <v>43</v>
      </c>
      <c r="C13" s="81"/>
      <c r="D13" s="81"/>
      <c r="E13" s="81"/>
      <c r="F13" s="81"/>
      <c r="G13" s="81"/>
      <c r="H13" s="81"/>
      <c r="I13" s="81"/>
      <c r="J13" s="81"/>
      <c r="K13" s="81"/>
      <c r="L13" s="81"/>
      <c r="M13" s="81"/>
      <c r="N13" s="81"/>
    </row>
    <row r="14" spans="2:15" s="5" customFormat="1">
      <c r="C14" s="4"/>
      <c r="D14" s="4"/>
      <c r="E14" s="4"/>
      <c r="F14" s="4"/>
    </row>
    <row r="15" spans="2:15" s="5" customFormat="1" ht="12.75" customHeight="1">
      <c r="B15" s="83" t="s">
        <v>6</v>
      </c>
      <c r="C15" s="78">
        <v>2015</v>
      </c>
      <c r="D15" s="78"/>
      <c r="E15" s="78">
        <v>2016</v>
      </c>
      <c r="F15" s="78"/>
      <c r="G15" s="77" t="s">
        <v>46</v>
      </c>
      <c r="H15" s="78"/>
      <c r="I15" s="77" t="s">
        <v>48</v>
      </c>
      <c r="J15" s="78"/>
      <c r="K15" s="78">
        <v>2019</v>
      </c>
      <c r="L15" s="78"/>
      <c r="M15" s="77" t="s">
        <v>49</v>
      </c>
      <c r="N15" s="78"/>
    </row>
    <row r="16" spans="2:15" s="5" customFormat="1">
      <c r="B16" s="84"/>
      <c r="C16" s="58" t="s">
        <v>0</v>
      </c>
      <c r="D16" s="59" t="s">
        <v>1</v>
      </c>
      <c r="E16" s="58" t="s">
        <v>0</v>
      </c>
      <c r="F16" s="59" t="s">
        <v>1</v>
      </c>
      <c r="G16" s="58" t="s">
        <v>0</v>
      </c>
      <c r="H16" s="59" t="s">
        <v>1</v>
      </c>
      <c r="I16" s="58" t="s">
        <v>0</v>
      </c>
      <c r="J16" s="59" t="s">
        <v>1</v>
      </c>
      <c r="K16" s="59" t="s">
        <v>0</v>
      </c>
      <c r="L16" s="59" t="s">
        <v>1</v>
      </c>
      <c r="M16" s="58" t="s">
        <v>0</v>
      </c>
      <c r="N16" s="59" t="s">
        <v>1</v>
      </c>
    </row>
    <row r="17" spans="2:15" s="3" customFormat="1">
      <c r="B17" s="6" t="s">
        <v>7</v>
      </c>
      <c r="C17" s="7"/>
      <c r="D17" s="9"/>
      <c r="E17" s="7"/>
      <c r="F17" s="9"/>
      <c r="G17" s="7"/>
      <c r="H17" s="9"/>
      <c r="I17" s="7"/>
      <c r="J17" s="9"/>
      <c r="K17" s="9"/>
      <c r="L17" s="9"/>
      <c r="M17" s="7"/>
      <c r="N17" s="9"/>
    </row>
    <row r="18" spans="2:15" s="3" customFormat="1">
      <c r="B18" s="6" t="s">
        <v>8</v>
      </c>
      <c r="C18" s="8"/>
      <c r="D18" s="9"/>
      <c r="E18" s="8"/>
      <c r="F18" s="9"/>
      <c r="G18" s="8"/>
      <c r="H18" s="9"/>
      <c r="I18" s="8"/>
      <c r="J18" s="9"/>
      <c r="K18" s="9"/>
      <c r="L18" s="9"/>
      <c r="M18" s="8"/>
      <c r="N18" s="9"/>
    </row>
    <row r="19" spans="2:15" s="3" customFormat="1">
      <c r="B19" s="6" t="s">
        <v>9</v>
      </c>
      <c r="C19" s="8"/>
      <c r="D19" s="9"/>
      <c r="E19" s="8"/>
      <c r="F19" s="9"/>
      <c r="G19" s="8"/>
      <c r="H19" s="9"/>
      <c r="I19" s="8"/>
      <c r="J19" s="9"/>
      <c r="K19" s="9"/>
      <c r="L19" s="9"/>
      <c r="M19" s="8"/>
      <c r="N19" s="9"/>
    </row>
    <row r="20" spans="2:15" s="3" customFormat="1">
      <c r="B20" s="10" t="s">
        <v>10</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3491.3856864540021</v>
      </c>
      <c r="L20" s="47">
        <v>14.931200917062403</v>
      </c>
      <c r="M20" s="47">
        <v>3373.2316969660001</v>
      </c>
      <c r="N20" s="47">
        <v>11.384258265686094</v>
      </c>
      <c r="O20" s="56"/>
    </row>
    <row r="21" spans="2:15" s="3" customFormat="1">
      <c r="B21" s="10" t="s">
        <v>11</v>
      </c>
      <c r="C21" s="35">
        <v>927.8325080479998</v>
      </c>
      <c r="D21" s="35">
        <v>5.7111084241141867</v>
      </c>
      <c r="E21" s="35">
        <v>929.61532460799992</v>
      </c>
      <c r="F21" s="35">
        <v>5.2917949712144443</v>
      </c>
      <c r="G21" s="35">
        <v>920.03586822800025</v>
      </c>
      <c r="H21" s="35">
        <v>4.8882765175826579</v>
      </c>
      <c r="I21" s="35">
        <v>920.79400476800004</v>
      </c>
      <c r="J21" s="35">
        <v>4.2699412849274632</v>
      </c>
      <c r="K21" s="35">
        <v>937.89394971999991</v>
      </c>
      <c r="L21" s="35">
        <v>4.010981386702503</v>
      </c>
      <c r="M21" s="35">
        <v>1089.1791810799996</v>
      </c>
      <c r="N21" s="35">
        <v>3.6758509965905182</v>
      </c>
      <c r="O21" s="56"/>
    </row>
    <row r="22" spans="2:15" s="3" customFormat="1">
      <c r="B22" s="10" t="s">
        <v>12</v>
      </c>
      <c r="C22" s="35">
        <v>178.93333292</v>
      </c>
      <c r="D22" s="35">
        <v>1.1013923915472184</v>
      </c>
      <c r="E22" s="35">
        <v>169.66060564999998</v>
      </c>
      <c r="F22" s="35">
        <v>0.96578564920974685</v>
      </c>
      <c r="G22" s="35">
        <v>202.31515161999999</v>
      </c>
      <c r="H22" s="35">
        <v>1.0749280967925667</v>
      </c>
      <c r="I22" s="35">
        <v>180.37839277</v>
      </c>
      <c r="J22" s="35">
        <v>0.83645760312214756</v>
      </c>
      <c r="K22" s="35">
        <v>154.40417570999998</v>
      </c>
      <c r="L22" s="35">
        <v>0.66032228375803359</v>
      </c>
      <c r="M22" s="35">
        <v>134.51970223000001</v>
      </c>
      <c r="N22" s="35">
        <v>0.45398809497340775</v>
      </c>
      <c r="O22" s="56"/>
    </row>
    <row r="23" spans="2:15">
      <c r="B23" s="10" t="s">
        <v>2</v>
      </c>
      <c r="C23" s="35">
        <v>43.307544886999999</v>
      </c>
      <c r="D23" s="35">
        <v>0.26657191064818087</v>
      </c>
      <c r="E23" s="35">
        <v>0</v>
      </c>
      <c r="F23" s="35">
        <v>0</v>
      </c>
      <c r="G23" s="35">
        <v>0</v>
      </c>
      <c r="H23" s="35">
        <v>0</v>
      </c>
      <c r="I23" s="35">
        <v>0</v>
      </c>
      <c r="J23" s="35">
        <v>0</v>
      </c>
      <c r="K23" s="35">
        <v>0</v>
      </c>
      <c r="L23" s="35">
        <v>0</v>
      </c>
      <c r="M23" s="35">
        <v>671.976037453</v>
      </c>
      <c r="N23" s="35">
        <v>2.2678396997152404</v>
      </c>
      <c r="O23" s="56"/>
    </row>
    <row r="24" spans="2:15" s="3" customFormat="1">
      <c r="B24" s="10" t="s">
        <v>13</v>
      </c>
      <c r="C24" s="35">
        <v>327.71970771899998</v>
      </c>
      <c r="D24" s="35">
        <v>2.0172205298560129</v>
      </c>
      <c r="E24" s="35">
        <v>348.19612263400001</v>
      </c>
      <c r="F24" s="35">
        <v>1.9820913467922325</v>
      </c>
      <c r="G24" s="35">
        <v>358.54326081599999</v>
      </c>
      <c r="H24" s="35">
        <v>1.9049894280317656</v>
      </c>
      <c r="I24" s="35">
        <v>424.26694582800008</v>
      </c>
      <c r="J24" s="35">
        <v>1.9674269580822308</v>
      </c>
      <c r="K24" s="35">
        <v>454.70568174100003</v>
      </c>
      <c r="L24" s="35">
        <v>1.9445866203055342</v>
      </c>
      <c r="M24" s="35">
        <v>493.525498728</v>
      </c>
      <c r="N24" s="35">
        <v>1.6655902241386169</v>
      </c>
      <c r="O24" s="56"/>
    </row>
    <row r="25" spans="2:15" s="3" customFormat="1">
      <c r="B25" s="12" t="s">
        <v>14</v>
      </c>
      <c r="C25" s="13">
        <v>4182.993091933</v>
      </c>
      <c r="D25" s="13">
        <v>25.747671996974393</v>
      </c>
      <c r="E25" s="13">
        <v>4431.4262116570007</v>
      </c>
      <c r="F25" s="13">
        <v>25.225701772981061</v>
      </c>
      <c r="G25" s="13">
        <v>4445.7938301579989</v>
      </c>
      <c r="H25" s="13">
        <v>23.621111233230298</v>
      </c>
      <c r="I25" s="13">
        <v>4695.7148716660004</v>
      </c>
      <c r="J25" s="13">
        <v>21.775149152742753</v>
      </c>
      <c r="K25" s="13">
        <v>5038.3894936250026</v>
      </c>
      <c r="L25" s="13">
        <v>21.54709120782848</v>
      </c>
      <c r="M25" s="13">
        <v>5762.4321164569992</v>
      </c>
      <c r="N25" s="13">
        <v>19.447527281103877</v>
      </c>
      <c r="O25" s="56"/>
    </row>
    <row r="26" spans="2:15" s="3" customFormat="1">
      <c r="B26" s="6"/>
      <c r="C26" s="37"/>
      <c r="D26" s="37"/>
      <c r="E26" s="37"/>
      <c r="F26" s="37"/>
      <c r="G26" s="37"/>
      <c r="H26" s="37"/>
      <c r="I26" s="37"/>
      <c r="J26" s="37"/>
      <c r="K26" s="37"/>
      <c r="L26" s="37"/>
      <c r="M26" s="37"/>
      <c r="N26" s="37"/>
      <c r="O26" s="53"/>
    </row>
    <row r="27" spans="2:15" s="3" customFormat="1">
      <c r="B27" s="6" t="s">
        <v>15</v>
      </c>
      <c r="C27" s="37"/>
      <c r="D27" s="37"/>
      <c r="E27" s="37"/>
      <c r="F27" s="37"/>
      <c r="G27" s="37"/>
      <c r="H27" s="37"/>
      <c r="I27" s="37"/>
      <c r="J27" s="37"/>
      <c r="K27" s="37"/>
      <c r="L27" s="37"/>
      <c r="M27" s="37"/>
      <c r="N27" s="37"/>
      <c r="O27" s="53"/>
    </row>
    <row r="28" spans="2:15" s="3" customFormat="1">
      <c r="B28" s="10" t="s">
        <v>16</v>
      </c>
      <c r="C28" s="35">
        <v>669.18905884999992</v>
      </c>
      <c r="D28" s="35">
        <v>4.1190745508192128</v>
      </c>
      <c r="E28" s="35">
        <v>575.42156244</v>
      </c>
      <c r="F28" s="35">
        <v>3.2755623211486653</v>
      </c>
      <c r="G28" s="35">
        <v>489.6133567</v>
      </c>
      <c r="H28" s="35">
        <v>2.6013827905004194</v>
      </c>
      <c r="I28" s="35">
        <v>385.04771958999993</v>
      </c>
      <c r="J28" s="35">
        <v>1.785558057536184</v>
      </c>
      <c r="K28" s="35">
        <v>279.88486689000001</v>
      </c>
      <c r="L28" s="35">
        <v>1.196950883253532</v>
      </c>
      <c r="M28" s="35">
        <v>220.12715618999999</v>
      </c>
      <c r="N28" s="35">
        <v>0.74290313339933023</v>
      </c>
      <c r="O28" s="56"/>
    </row>
    <row r="29" spans="2:15" s="3" customFormat="1">
      <c r="B29" s="10" t="s">
        <v>17</v>
      </c>
      <c r="C29" s="35">
        <v>74.113812817999985</v>
      </c>
      <c r="D29" s="35">
        <v>0.45619442847351116</v>
      </c>
      <c r="E29" s="35">
        <v>36.597372841000002</v>
      </c>
      <c r="F29" s="35">
        <v>0.20832895976766394</v>
      </c>
      <c r="G29" s="35">
        <v>18.269327489999998</v>
      </c>
      <c r="H29" s="35">
        <v>9.7067437961302308E-2</v>
      </c>
      <c r="I29" s="35">
        <v>14.615462089999999</v>
      </c>
      <c r="J29" s="35">
        <v>6.7775381522067052E-2</v>
      </c>
      <c r="K29" s="35">
        <v>10.96159669</v>
      </c>
      <c r="L29" s="35">
        <v>4.6878178823155502E-2</v>
      </c>
      <c r="M29" s="35">
        <v>9.13466399</v>
      </c>
      <c r="N29" s="35">
        <v>3.0828411260915168E-2</v>
      </c>
      <c r="O29" s="56"/>
    </row>
    <row r="30" spans="2:15" s="3" customFormat="1">
      <c r="B30" s="10" t="s">
        <v>18</v>
      </c>
      <c r="C30" s="35">
        <v>436.40712405099998</v>
      </c>
      <c r="D30" s="35">
        <v>2.6862266420850305</v>
      </c>
      <c r="E30" s="35">
        <v>385.68659176700004</v>
      </c>
      <c r="F30" s="35">
        <v>2.1955042185197269</v>
      </c>
      <c r="G30" s="35">
        <v>435.22211960799996</v>
      </c>
      <c r="H30" s="35">
        <v>2.3123947018608084</v>
      </c>
      <c r="I30" s="35">
        <v>404.06841857600006</v>
      </c>
      <c r="J30" s="35">
        <v>1.873761572598126</v>
      </c>
      <c r="K30" s="35">
        <v>344.34305732299975</v>
      </c>
      <c r="L30" s="35">
        <v>1.472611689173511</v>
      </c>
      <c r="M30" s="35">
        <v>307.97292261600001</v>
      </c>
      <c r="N30" s="35">
        <v>1.0393722118323971</v>
      </c>
      <c r="O30" s="56"/>
    </row>
    <row r="31" spans="2:15" s="3" customFormat="1" ht="14.25" customHeight="1">
      <c r="B31" s="10" t="s">
        <v>44</v>
      </c>
      <c r="C31" s="48">
        <v>532.04523230400002</v>
      </c>
      <c r="D31" s="48">
        <v>3.2749100531234769</v>
      </c>
      <c r="E31" s="48">
        <v>568.43376074499974</v>
      </c>
      <c r="F31" s="48">
        <v>3.2357845626601862</v>
      </c>
      <c r="G31" s="49">
        <v>590.33075692</v>
      </c>
      <c r="H31" s="48">
        <v>3.136508125728537</v>
      </c>
      <c r="I31" s="50">
        <v>554.38203215200008</v>
      </c>
      <c r="J31" s="48">
        <v>2.5708016282145927</v>
      </c>
      <c r="K31" s="48">
        <v>524.387322724</v>
      </c>
      <c r="L31" s="48">
        <v>2.2425859464139277</v>
      </c>
      <c r="M31" s="50">
        <v>544.73900077899998</v>
      </c>
      <c r="N31" s="48">
        <v>1.83842974019179</v>
      </c>
      <c r="O31" s="56"/>
    </row>
    <row r="32" spans="2:15" s="3" customFormat="1" ht="14.25" customHeight="1">
      <c r="B32" s="14" t="s">
        <v>45</v>
      </c>
      <c r="C32" s="44">
        <v>414.91889927999995</v>
      </c>
      <c r="D32" s="51">
        <v>2.553959686094124</v>
      </c>
      <c r="E32" s="44">
        <v>465.49489216799998</v>
      </c>
      <c r="F32" s="51">
        <v>2.6498095118422857</v>
      </c>
      <c r="G32" s="44">
        <v>475.11782763299999</v>
      </c>
      <c r="H32" s="51">
        <v>2.5243660601803</v>
      </c>
      <c r="I32" s="44">
        <v>456.40293237000003</v>
      </c>
      <c r="J32" s="51">
        <v>2.1164491877633766</v>
      </c>
      <c r="K32" s="51">
        <v>438.52192852099995</v>
      </c>
      <c r="L32" s="51">
        <v>1.8753754552779893</v>
      </c>
      <c r="M32" s="44">
        <v>460.88419298600002</v>
      </c>
      <c r="N32" s="51">
        <v>1.5554296754190082</v>
      </c>
      <c r="O32" s="56"/>
    </row>
    <row r="33" spans="2:15" s="3" customFormat="1" ht="14.25" customHeight="1">
      <c r="B33" s="10" t="s">
        <v>19</v>
      </c>
      <c r="C33" s="35">
        <v>42.178162231999998</v>
      </c>
      <c r="D33" s="35">
        <v>0.25962019604552189</v>
      </c>
      <c r="E33" s="35">
        <v>31.238778852999999</v>
      </c>
      <c r="F33" s="35">
        <v>0.17782539558595711</v>
      </c>
      <c r="G33" s="35">
        <v>24.604198405999998</v>
      </c>
      <c r="H33" s="35">
        <v>0.13072547435964638</v>
      </c>
      <c r="I33" s="35">
        <v>21.207777677999999</v>
      </c>
      <c r="J33" s="35">
        <v>9.8345520279176299E-2</v>
      </c>
      <c r="K33" s="35">
        <v>17.623735337000003</v>
      </c>
      <c r="L33" s="35">
        <v>7.5369368170017104E-2</v>
      </c>
      <c r="M33" s="35">
        <v>14.138822194999999</v>
      </c>
      <c r="N33" s="35">
        <v>4.7716853717836127E-2</v>
      </c>
      <c r="O33" s="56"/>
    </row>
    <row r="34" spans="2:15" s="3" customFormat="1">
      <c r="B34" s="10" t="s">
        <v>20</v>
      </c>
      <c r="C34" s="35">
        <v>232.45677145600001</v>
      </c>
      <c r="D34" s="35">
        <v>1.4308464234539058</v>
      </c>
      <c r="E34" s="35">
        <v>244.17485652599999</v>
      </c>
      <c r="F34" s="35">
        <v>1.3899547949106341</v>
      </c>
      <c r="G34" s="35">
        <v>239.37719562000007</v>
      </c>
      <c r="H34" s="35">
        <v>1.271843810228555</v>
      </c>
      <c r="I34" s="35">
        <v>216.3992538899999</v>
      </c>
      <c r="J34" s="35">
        <v>1.0034949222385754</v>
      </c>
      <c r="K34" s="35">
        <v>214.29513453000004</v>
      </c>
      <c r="L34" s="35">
        <v>0.91645094428570029</v>
      </c>
      <c r="M34" s="35">
        <v>214.29513453000004</v>
      </c>
      <c r="N34" s="35">
        <v>0.72322074963416194</v>
      </c>
      <c r="O34" s="56"/>
    </row>
    <row r="35" spans="2:15" s="15" customFormat="1" ht="15.75" customHeight="1">
      <c r="B35" s="14" t="s">
        <v>50</v>
      </c>
      <c r="C35" s="44">
        <v>89.838031665999992</v>
      </c>
      <c r="D35" s="51">
        <v>0.55298206842628383</v>
      </c>
      <c r="E35" s="44">
        <v>79.910718666000008</v>
      </c>
      <c r="F35" s="51">
        <v>0.45488830486006382</v>
      </c>
      <c r="G35" s="44">
        <v>79.461245860000005</v>
      </c>
      <c r="H35" s="51">
        <v>0.42218847722036973</v>
      </c>
      <c r="I35" s="44">
        <v>56.423921330000006</v>
      </c>
      <c r="J35" s="51">
        <v>0.26165117268022331</v>
      </c>
      <c r="K35" s="51">
        <v>54.31980197</v>
      </c>
      <c r="L35" s="51">
        <v>0.23230314546338729</v>
      </c>
      <c r="M35" s="44">
        <v>54.31980197</v>
      </c>
      <c r="N35" s="51">
        <v>0.18332291111921131</v>
      </c>
      <c r="O35" s="56"/>
    </row>
    <row r="36" spans="2:15" s="15" customFormat="1">
      <c r="B36" s="10" t="s">
        <v>21</v>
      </c>
      <c r="C36" s="35">
        <v>542.31911626000021</v>
      </c>
      <c r="D36" s="35">
        <v>3.3381491234303868</v>
      </c>
      <c r="E36" s="35">
        <v>652.15516146799973</v>
      </c>
      <c r="F36" s="35">
        <v>3.7123650100789294</v>
      </c>
      <c r="G36" s="35">
        <v>620.52403030400012</v>
      </c>
      <c r="H36" s="35">
        <v>3.2969291205710829</v>
      </c>
      <c r="I36" s="35">
        <v>498.59357702200003</v>
      </c>
      <c r="J36" s="35">
        <v>2.3120972637765007</v>
      </c>
      <c r="K36" s="35">
        <v>427.34218454800003</v>
      </c>
      <c r="L36" s="35">
        <v>1.8275643514776188</v>
      </c>
      <c r="M36" s="35">
        <v>392.90310796800003</v>
      </c>
      <c r="N36" s="35">
        <v>1.3260015487585834</v>
      </c>
      <c r="O36" s="56"/>
    </row>
    <row r="37" spans="2:15" s="3" customFormat="1">
      <c r="B37" s="12" t="s">
        <v>22</v>
      </c>
      <c r="C37" s="39">
        <v>2528.4705549350001</v>
      </c>
      <c r="D37" s="39">
        <v>15.563552000127704</v>
      </c>
      <c r="E37" s="39">
        <v>2493.7080846399995</v>
      </c>
      <c r="F37" s="39">
        <v>14.195325262671762</v>
      </c>
      <c r="G37" s="39">
        <v>2417.9409850479997</v>
      </c>
      <c r="H37" s="39">
        <v>12.846851461210349</v>
      </c>
      <c r="I37" s="39">
        <v>2094.3142409980001</v>
      </c>
      <c r="J37" s="39">
        <v>9.7118343461652223</v>
      </c>
      <c r="K37" s="39">
        <v>1818.8378980419998</v>
      </c>
      <c r="L37" s="39">
        <v>7.7784113615974624</v>
      </c>
      <c r="M37" s="13">
        <v>1703.3108082680001</v>
      </c>
      <c r="N37" s="13">
        <v>5.7484726487950137</v>
      </c>
      <c r="O37" s="56"/>
    </row>
    <row r="38" spans="2:15" s="3" customFormat="1">
      <c r="B38" s="6"/>
      <c r="C38" s="40"/>
      <c r="D38" s="40"/>
      <c r="E38" s="40"/>
      <c r="F38" s="40"/>
      <c r="G38" s="40"/>
      <c r="H38" s="40"/>
      <c r="I38" s="40"/>
      <c r="J38" s="40"/>
      <c r="K38" s="40"/>
      <c r="L38" s="40"/>
      <c r="M38" s="40"/>
      <c r="N38" s="40"/>
      <c r="O38" s="56"/>
    </row>
    <row r="39" spans="2:15" s="3" customFormat="1" ht="13.5" thickBot="1">
      <c r="B39" s="12" t="s">
        <v>23</v>
      </c>
      <c r="C39" s="16">
        <v>6711.7023699040001</v>
      </c>
      <c r="D39" s="16">
        <v>41.312693414405437</v>
      </c>
      <c r="E39" s="16">
        <v>6925.1342962970002</v>
      </c>
      <c r="F39" s="16">
        <v>39.421027035652827</v>
      </c>
      <c r="G39" s="16">
        <v>6863.7348152059985</v>
      </c>
      <c r="H39" s="16">
        <v>36.467962694440651</v>
      </c>
      <c r="I39" s="16">
        <v>6790.0291126640004</v>
      </c>
      <c r="J39" s="16">
        <v>31.486983498907978</v>
      </c>
      <c r="K39" s="16">
        <v>6857.2273916670019</v>
      </c>
      <c r="L39" s="16">
        <v>29.325502569425936</v>
      </c>
      <c r="M39" s="73">
        <v>7465.7429247249993</v>
      </c>
      <c r="N39" s="74">
        <v>25.195999929898893</v>
      </c>
      <c r="O39" s="56"/>
    </row>
    <row r="40" spans="2:15" s="3" customFormat="1" ht="13.5" thickTop="1">
      <c r="B40" s="6"/>
      <c r="C40" s="37"/>
      <c r="D40" s="37"/>
      <c r="E40" s="37"/>
      <c r="F40" s="37"/>
      <c r="G40" s="37"/>
      <c r="H40" s="37"/>
      <c r="I40" s="37"/>
      <c r="J40" s="37"/>
      <c r="K40" s="37"/>
      <c r="L40" s="37"/>
      <c r="M40" s="37"/>
      <c r="N40" s="37"/>
      <c r="O40" s="56"/>
    </row>
    <row r="41" spans="2:15" s="3" customFormat="1">
      <c r="B41" s="12" t="s">
        <v>24</v>
      </c>
      <c r="C41" s="35"/>
      <c r="D41" s="35"/>
      <c r="E41" s="35"/>
      <c r="F41" s="35"/>
      <c r="G41" s="35"/>
      <c r="H41" s="35"/>
      <c r="I41" s="35"/>
      <c r="J41" s="35"/>
      <c r="K41" s="35"/>
      <c r="L41" s="35"/>
      <c r="M41" s="35"/>
      <c r="N41" s="35"/>
      <c r="O41" s="56"/>
    </row>
    <row r="42" spans="2:15" s="3" customFormat="1">
      <c r="B42" s="10" t="s">
        <v>41</v>
      </c>
      <c r="C42" s="35">
        <v>895.84989749299996</v>
      </c>
      <c r="D42" s="35">
        <v>5.5142451379267898</v>
      </c>
      <c r="E42" s="35">
        <v>631.63230439000006</v>
      </c>
      <c r="F42" s="35">
        <v>3.5955395350620374</v>
      </c>
      <c r="G42" s="35">
        <v>387.4504855109999</v>
      </c>
      <c r="H42" s="35">
        <v>2.0585774701340931</v>
      </c>
      <c r="I42" s="35">
        <v>171.78391601099997</v>
      </c>
      <c r="J42" s="35">
        <v>0.79660296577049561</v>
      </c>
      <c r="K42" s="35">
        <v>8.8172935219999999</v>
      </c>
      <c r="L42" s="35">
        <v>3.7707888198226215E-2</v>
      </c>
      <c r="M42" s="35">
        <v>6.2443943189999995</v>
      </c>
      <c r="N42" s="35">
        <v>2.1074092747384601E-2</v>
      </c>
      <c r="O42" s="56"/>
    </row>
    <row r="43" spans="2:15" s="3" customFormat="1">
      <c r="B43" s="10" t="s">
        <v>40</v>
      </c>
      <c r="C43" s="35">
        <v>8632.5776932799981</v>
      </c>
      <c r="D43" s="35">
        <v>53.136300742074319</v>
      </c>
      <c r="E43" s="35">
        <v>10004.37893676</v>
      </c>
      <c r="F43" s="35">
        <v>56.949493781198669</v>
      </c>
      <c r="G43" s="35">
        <v>11564.09937829</v>
      </c>
      <c r="H43" s="35">
        <v>61.441643081548328</v>
      </c>
      <c r="I43" s="35">
        <v>14596.768307744</v>
      </c>
      <c r="J43" s="35">
        <v>67.688693997807547</v>
      </c>
      <c r="K43" s="35">
        <v>16511.138667201001</v>
      </c>
      <c r="L43" s="35">
        <v>70.611256088365167</v>
      </c>
      <c r="M43" s="35">
        <v>22152.703685409</v>
      </c>
      <c r="N43" s="35">
        <v>74.762756517657067</v>
      </c>
      <c r="O43" s="56"/>
    </row>
    <row r="44" spans="2:15" s="3" customFormat="1">
      <c r="B44" s="10" t="s">
        <v>25</v>
      </c>
      <c r="C44" s="35">
        <v>5.9721817790000005</v>
      </c>
      <c r="D44" s="35">
        <v>3.6760705593453562E-2</v>
      </c>
      <c r="E44" s="35">
        <v>5.9622145500000006</v>
      </c>
      <c r="F44" s="35">
        <v>3.3939648086476995E-2</v>
      </c>
      <c r="G44" s="35">
        <v>5.9883181060000004</v>
      </c>
      <c r="H44" s="35">
        <v>3.1816753876948448E-2</v>
      </c>
      <c r="I44" s="35">
        <v>5.9775960029999995</v>
      </c>
      <c r="J44" s="35">
        <v>2.7719537513993722E-2</v>
      </c>
      <c r="K44" s="35">
        <v>5.9705268420000008</v>
      </c>
      <c r="L44" s="35">
        <v>2.5533454010678976E-2</v>
      </c>
      <c r="M44" s="35">
        <v>5.9763455090000006</v>
      </c>
      <c r="N44" s="35">
        <v>2.0169459696653323E-2</v>
      </c>
      <c r="O44" s="56"/>
    </row>
    <row r="45" spans="2:15" s="3" customFormat="1">
      <c r="B45" s="12" t="s">
        <v>26</v>
      </c>
      <c r="C45" s="39">
        <v>9534.3997725519985</v>
      </c>
      <c r="D45" s="39">
        <v>58.68730658559457</v>
      </c>
      <c r="E45" s="39">
        <v>10641.973455699999</v>
      </c>
      <c r="F45" s="39">
        <v>60.57897296434718</v>
      </c>
      <c r="G45" s="39">
        <v>11957.538181906999</v>
      </c>
      <c r="H45" s="39">
        <v>63.532037305559363</v>
      </c>
      <c r="I45" s="39">
        <v>14774.529819758</v>
      </c>
      <c r="J45" s="39">
        <v>68.513016501092025</v>
      </c>
      <c r="K45" s="39">
        <v>16525.926487565001</v>
      </c>
      <c r="L45" s="39">
        <v>70.674497430574064</v>
      </c>
      <c r="M45" s="39">
        <v>22164.924425237001</v>
      </c>
      <c r="N45" s="39">
        <v>74.804000070101111</v>
      </c>
      <c r="O45" s="56"/>
    </row>
    <row r="46" spans="2:15" s="3" customFormat="1">
      <c r="B46" s="6"/>
      <c r="C46" s="35"/>
      <c r="D46" s="36"/>
      <c r="E46" s="35"/>
      <c r="F46" s="35"/>
      <c r="G46" s="35"/>
      <c r="H46" s="35"/>
      <c r="I46" s="35"/>
      <c r="J46" s="35"/>
      <c r="K46" s="35"/>
      <c r="L46" s="35"/>
      <c r="M46" s="35"/>
      <c r="N46" s="35"/>
      <c r="O46" s="56"/>
    </row>
    <row r="47" spans="2:15" s="3" customFormat="1" ht="15.75" thickBot="1">
      <c r="B47" s="17" t="s">
        <v>27</v>
      </c>
      <c r="C47" s="18">
        <v>16246.102142455999</v>
      </c>
      <c r="D47" s="41">
        <v>100</v>
      </c>
      <c r="E47" s="18">
        <v>17567.107751996999</v>
      </c>
      <c r="F47" s="18">
        <v>100</v>
      </c>
      <c r="G47" s="18">
        <v>18821.272997112996</v>
      </c>
      <c r="H47" s="18">
        <v>100</v>
      </c>
      <c r="I47" s="18">
        <v>21564.558932421998</v>
      </c>
      <c r="J47" s="18">
        <v>100</v>
      </c>
      <c r="K47" s="18">
        <v>23383.153879232003</v>
      </c>
      <c r="L47" s="18">
        <v>100</v>
      </c>
      <c r="M47" s="18">
        <v>29630.667349962001</v>
      </c>
      <c r="N47" s="18">
        <v>100</v>
      </c>
      <c r="O47" s="56"/>
    </row>
    <row r="48" spans="2:15" s="3" customFormat="1" ht="12.75" customHeight="1" thickTop="1">
      <c r="B48" s="6"/>
      <c r="C48" s="42"/>
      <c r="D48" s="36"/>
      <c r="E48" s="42"/>
      <c r="F48" s="36"/>
      <c r="G48" s="42"/>
      <c r="H48" s="36"/>
      <c r="I48" s="42"/>
      <c r="J48" s="36"/>
      <c r="K48" s="36"/>
      <c r="L48" s="36"/>
      <c r="M48" s="42"/>
      <c r="N48" s="36"/>
      <c r="O48" s="53"/>
    </row>
    <row r="49" spans="2:15" s="3" customFormat="1" ht="15">
      <c r="B49" s="17" t="s">
        <v>28</v>
      </c>
      <c r="C49" s="37"/>
      <c r="D49" s="38"/>
      <c r="E49" s="37"/>
      <c r="F49" s="38"/>
      <c r="G49" s="37"/>
      <c r="H49" s="38"/>
      <c r="I49" s="37"/>
      <c r="J49" s="38"/>
      <c r="K49" s="38"/>
      <c r="L49" s="38"/>
      <c r="M49" s="37"/>
      <c r="N49" s="38"/>
      <c r="O49" s="53"/>
    </row>
    <row r="50" spans="2:15" s="3" customFormat="1">
      <c r="B50" s="10" t="s">
        <v>33</v>
      </c>
      <c r="C50" s="45">
        <v>2911.0364436839996</v>
      </c>
      <c r="D50" s="35">
        <v>36.813352144679442</v>
      </c>
      <c r="E50" s="45">
        <v>2839.6533767309998</v>
      </c>
      <c r="F50" s="45">
        <v>30.896842597787877</v>
      </c>
      <c r="G50" s="45">
        <v>2746.7307302819995</v>
      </c>
      <c r="H50" s="35">
        <v>25.616880851721437</v>
      </c>
      <c r="I50" s="45">
        <v>2636.5502952329998</v>
      </c>
      <c r="J50" s="35">
        <v>24.888769180913702</v>
      </c>
      <c r="K50" s="35">
        <v>2502.0170647259997</v>
      </c>
      <c r="L50" s="35">
        <v>19.921577028104291</v>
      </c>
      <c r="M50" s="45">
        <v>2270.1457006100004</v>
      </c>
      <c r="N50" s="35">
        <v>16.865304906978174</v>
      </c>
      <c r="O50" s="53"/>
    </row>
    <row r="51" spans="2:15" s="3" customFormat="1">
      <c r="B51" s="10" t="s">
        <v>34</v>
      </c>
      <c r="C51" s="45">
        <v>3503.3462285340006</v>
      </c>
      <c r="D51" s="35">
        <v>44.303780076535787</v>
      </c>
      <c r="E51" s="45">
        <v>5078.5557719999988</v>
      </c>
      <c r="F51" s="45">
        <v>55.257215404299423</v>
      </c>
      <c r="G51" s="45">
        <v>6543.816119866</v>
      </c>
      <c r="H51" s="35">
        <v>61.029701968991709</v>
      </c>
      <c r="I51" s="45">
        <v>6544.5008246589987</v>
      </c>
      <c r="J51" s="35">
        <v>61.77942849174535</v>
      </c>
      <c r="K51" s="35">
        <v>8164.6118497889975</v>
      </c>
      <c r="L51" s="35">
        <v>65.008327146624353</v>
      </c>
      <c r="M51" s="45">
        <v>9222.4056008349999</v>
      </c>
      <c r="N51" s="35">
        <v>68.514845717660961</v>
      </c>
      <c r="O51" s="53"/>
    </row>
    <row r="52" spans="2:15" s="3" customFormat="1" ht="14.25">
      <c r="B52" s="10" t="s">
        <v>56</v>
      </c>
      <c r="C52" s="45"/>
      <c r="D52" s="35"/>
      <c r="E52" s="45">
        <v>0</v>
      </c>
      <c r="F52" s="45">
        <v>0</v>
      </c>
      <c r="G52" s="45">
        <v>0</v>
      </c>
      <c r="H52" s="45">
        <v>0</v>
      </c>
      <c r="I52" s="45">
        <v>0</v>
      </c>
      <c r="J52" s="45">
        <v>0</v>
      </c>
      <c r="K52" s="45">
        <v>0</v>
      </c>
      <c r="L52" s="45">
        <v>0</v>
      </c>
      <c r="M52" s="35">
        <v>489</v>
      </c>
      <c r="N52" s="35">
        <v>3.6328655457208217</v>
      </c>
      <c r="O52" s="53"/>
    </row>
    <row r="53" spans="2:15" s="3" customFormat="1">
      <c r="B53" s="10" t="s">
        <v>38</v>
      </c>
      <c r="C53" s="45">
        <v>500</v>
      </c>
      <c r="D53" s="35">
        <v>6.3230661753741382</v>
      </c>
      <c r="E53" s="45">
        <v>500</v>
      </c>
      <c r="F53" s="45">
        <v>5.4402489492143973</v>
      </c>
      <c r="G53" s="45">
        <v>500</v>
      </c>
      <c r="H53" s="35">
        <v>4.663158381216971</v>
      </c>
      <c r="I53" s="45">
        <v>500</v>
      </c>
      <c r="J53" s="35">
        <v>4.7199496299982791</v>
      </c>
      <c r="K53" s="35">
        <v>500</v>
      </c>
      <c r="L53" s="35">
        <v>3.9811033483670384</v>
      </c>
      <c r="M53" s="45">
        <v>500</v>
      </c>
      <c r="N53" s="35">
        <v>3.7145864475673029</v>
      </c>
      <c r="O53" s="53"/>
    </row>
    <row r="54" spans="2:15" s="3" customFormat="1">
      <c r="B54" s="10" t="s">
        <v>35</v>
      </c>
      <c r="C54" s="45">
        <v>235.24160363300004</v>
      </c>
      <c r="D54" s="35">
        <v>2.9748964539451848</v>
      </c>
      <c r="E54" s="45">
        <v>15.563104859000003</v>
      </c>
      <c r="F54" s="45">
        <v>0.16933432971137652</v>
      </c>
      <c r="G54" s="45">
        <v>0</v>
      </c>
      <c r="H54" s="35">
        <v>0</v>
      </c>
      <c r="I54" s="45">
        <v>0</v>
      </c>
      <c r="J54" s="35">
        <v>0</v>
      </c>
      <c r="K54" s="35">
        <v>0</v>
      </c>
      <c r="L54" s="35">
        <v>0</v>
      </c>
      <c r="M54" s="45">
        <v>0</v>
      </c>
      <c r="N54" s="35">
        <v>0</v>
      </c>
      <c r="O54" s="53"/>
    </row>
    <row r="55" spans="2:15" s="64" customFormat="1" ht="27">
      <c r="B55" s="10" t="s">
        <v>57</v>
      </c>
      <c r="C55" s="62">
        <v>757.93174415878343</v>
      </c>
      <c r="D55" s="62">
        <v>9.584905149465456</v>
      </c>
      <c r="E55" s="62">
        <v>756.98362298073653</v>
      </c>
      <c r="F55" s="62">
        <v>8.236358718986919</v>
      </c>
      <c r="G55" s="62">
        <v>931.79966104882135</v>
      </c>
      <c r="H55" s="62">
        <v>8.6902587980698893</v>
      </c>
      <c r="I55" s="62">
        <v>912.55489523915458</v>
      </c>
      <c r="J55" s="62">
        <v>8.6118526973426608</v>
      </c>
      <c r="K55" s="62">
        <v>1392.7034174398889</v>
      </c>
      <c r="L55" s="62">
        <v>11.088992476904318</v>
      </c>
      <c r="M55" s="62">
        <v>978.89731262486407</v>
      </c>
      <c r="N55" s="62">
        <v>7.2723973820727457</v>
      </c>
      <c r="O55" s="63"/>
    </row>
    <row r="56" spans="2:15" s="3" customFormat="1" ht="6.75" customHeight="1">
      <c r="B56" s="10"/>
      <c r="C56" s="35"/>
      <c r="D56" s="35"/>
      <c r="E56" s="35"/>
      <c r="F56" s="35"/>
      <c r="G56" s="35"/>
      <c r="H56" s="35"/>
      <c r="I56" s="35"/>
      <c r="J56" s="35"/>
      <c r="K56" s="35"/>
      <c r="L56" s="35"/>
      <c r="M56" s="35"/>
      <c r="N56" s="35"/>
      <c r="O56" s="53"/>
    </row>
    <row r="57" spans="2:15" s="3" customFormat="1" ht="15.75" thickBot="1">
      <c r="B57" s="17" t="s">
        <v>42</v>
      </c>
      <c r="C57" s="43">
        <v>7907.5560200097834</v>
      </c>
      <c r="D57" s="43">
        <v>100</v>
      </c>
      <c r="E57" s="43">
        <v>9190.7558765707363</v>
      </c>
      <c r="F57" s="43">
        <v>100</v>
      </c>
      <c r="G57" s="43">
        <v>10722.34651119682</v>
      </c>
      <c r="H57" s="43">
        <v>100</v>
      </c>
      <c r="I57" s="43">
        <v>10593.606015131154</v>
      </c>
      <c r="J57" s="43">
        <v>100</v>
      </c>
      <c r="K57" s="43">
        <v>12559.332331954885</v>
      </c>
      <c r="L57" s="43">
        <v>100</v>
      </c>
      <c r="M57" s="43">
        <v>13460.448614069865</v>
      </c>
      <c r="N57" s="43">
        <v>100</v>
      </c>
      <c r="O57" s="53"/>
    </row>
    <row r="58" spans="2:15" s="3" customFormat="1" ht="8.25" customHeight="1" thickTop="1">
      <c r="B58" s="19"/>
      <c r="C58" s="11"/>
      <c r="D58" s="20"/>
      <c r="E58" s="11"/>
      <c r="F58" s="20"/>
      <c r="G58" s="11"/>
      <c r="H58" s="20"/>
      <c r="I58" s="11"/>
      <c r="J58" s="20"/>
      <c r="K58" s="20"/>
      <c r="L58" s="20"/>
      <c r="M58" s="11"/>
      <c r="N58" s="20"/>
    </row>
    <row r="59" spans="2:15" s="3" customFormat="1" ht="12.75" customHeight="1">
      <c r="C59" s="21"/>
      <c r="D59" s="22"/>
      <c r="E59" s="21"/>
      <c r="F59" s="22"/>
      <c r="G59" s="21"/>
      <c r="H59" s="22"/>
      <c r="I59" s="21"/>
      <c r="J59" s="22"/>
      <c r="K59" s="22"/>
      <c r="L59" s="22"/>
      <c r="M59" s="21"/>
      <c r="N59" s="22"/>
    </row>
    <row r="60" spans="2:15" s="3" customFormat="1" ht="12.75" customHeight="1">
      <c r="B60" s="83" t="s">
        <v>29</v>
      </c>
      <c r="C60" s="77">
        <f t="shared" ref="C60" si="0">C15</f>
        <v>2015</v>
      </c>
      <c r="D60" s="78"/>
      <c r="E60" s="77" t="s">
        <v>47</v>
      </c>
      <c r="F60" s="78"/>
      <c r="G60" s="77" t="str">
        <f t="shared" ref="G60" si="1">G15</f>
        <v>2017</v>
      </c>
      <c r="H60" s="78"/>
      <c r="I60" s="77" t="str">
        <f t="shared" ref="I60" si="2">I15</f>
        <v>2018</v>
      </c>
      <c r="J60" s="78"/>
      <c r="K60" s="77">
        <f>K15</f>
        <v>2019</v>
      </c>
      <c r="L60" s="78"/>
      <c r="M60" s="77" t="str">
        <f>M15</f>
        <v>Sep-20*</v>
      </c>
      <c r="N60" s="78"/>
    </row>
    <row r="61" spans="2:15" s="3" customFormat="1" ht="15" customHeight="1">
      <c r="B61" s="84"/>
      <c r="C61" s="58" t="s">
        <v>0</v>
      </c>
      <c r="D61" s="59" t="s">
        <v>1</v>
      </c>
      <c r="E61" s="58" t="s">
        <v>0</v>
      </c>
      <c r="F61" s="59" t="s">
        <v>1</v>
      </c>
      <c r="G61" s="58" t="s">
        <v>0</v>
      </c>
      <c r="H61" s="59" t="s">
        <v>1</v>
      </c>
      <c r="I61" s="58" t="s">
        <v>0</v>
      </c>
      <c r="J61" s="59" t="s">
        <v>1</v>
      </c>
      <c r="K61" s="59" t="s">
        <v>0</v>
      </c>
      <c r="L61" s="59" t="s">
        <v>1</v>
      </c>
      <c r="M61" s="58" t="s">
        <v>0</v>
      </c>
      <c r="N61" s="59" t="s">
        <v>1</v>
      </c>
    </row>
    <row r="62" spans="2:15" s="3" customFormat="1" ht="15.75" customHeight="1">
      <c r="B62" s="23" t="s">
        <v>30</v>
      </c>
      <c r="C62" s="24">
        <v>16246.102142455999</v>
      </c>
      <c r="D62" s="25">
        <v>67.26145593838892</v>
      </c>
      <c r="E62" s="24">
        <v>17567.107751996999</v>
      </c>
      <c r="F62" s="25">
        <v>65.652131260739637</v>
      </c>
      <c r="G62" s="24">
        <v>18821.272997112996</v>
      </c>
      <c r="H62" s="25">
        <v>63.706726901959613</v>
      </c>
      <c r="I62" s="24">
        <v>21564.558932421998</v>
      </c>
      <c r="J62" s="25">
        <v>67.058371606827791</v>
      </c>
      <c r="K62" s="25">
        <v>23383.153879232003</v>
      </c>
      <c r="L62" s="25">
        <v>65.057140849522355</v>
      </c>
      <c r="M62" s="24">
        <v>29630.667349962001</v>
      </c>
      <c r="N62" s="25">
        <v>68.762821957766661</v>
      </c>
      <c r="O62" s="53"/>
    </row>
    <row r="63" spans="2:15" s="3" customFormat="1" ht="15" customHeight="1">
      <c r="B63" s="23" t="s">
        <v>39</v>
      </c>
      <c r="C63" s="26">
        <v>22.80378936809597</v>
      </c>
      <c r="D63" s="27"/>
      <c r="E63" s="65">
        <v>23.188010212092795</v>
      </c>
      <c r="F63" s="66"/>
      <c r="G63" s="65">
        <v>23.519382129609628</v>
      </c>
      <c r="H63" s="66"/>
      <c r="I63" s="65">
        <v>25.21082752818829</v>
      </c>
      <c r="J63" s="66"/>
      <c r="K63" s="66">
        <v>26.300955591609576</v>
      </c>
      <c r="L63" s="66"/>
      <c r="M63" s="67">
        <v>37.655144778220155</v>
      </c>
      <c r="N63" s="27"/>
      <c r="O63" s="54"/>
    </row>
    <row r="64" spans="2:15" s="3" customFormat="1" ht="12.75" customHeight="1">
      <c r="B64" s="23" t="s">
        <v>31</v>
      </c>
      <c r="C64" s="28">
        <v>7907.5560200097834</v>
      </c>
      <c r="D64" s="25">
        <v>32.738544061611094</v>
      </c>
      <c r="E64" s="67">
        <v>9190.7558765707363</v>
      </c>
      <c r="F64" s="24">
        <v>34.34786873926037</v>
      </c>
      <c r="G64" s="67">
        <v>10722.34651119682</v>
      </c>
      <c r="H64" s="24">
        <v>36.293273098040395</v>
      </c>
      <c r="I64" s="67">
        <v>10593.606015131154</v>
      </c>
      <c r="J64" s="24">
        <v>32.941628393172209</v>
      </c>
      <c r="K64" s="24">
        <v>12559.332331954885</v>
      </c>
      <c r="L64" s="24">
        <v>34.942859150477652</v>
      </c>
      <c r="M64" s="68">
        <v>13460.448614069865</v>
      </c>
      <c r="N64" s="52">
        <v>31.237178042233332</v>
      </c>
    </row>
    <row r="65" spans="2:15" s="3" customFormat="1">
      <c r="B65" s="23" t="s">
        <v>39</v>
      </c>
      <c r="C65" s="26">
        <v>11.099415743883918</v>
      </c>
      <c r="D65" s="27"/>
      <c r="E65" s="65">
        <v>12.131498487481384</v>
      </c>
      <c r="F65" s="66"/>
      <c r="G65" s="65">
        <v>13.398826155999496</v>
      </c>
      <c r="H65" s="66"/>
      <c r="I65" s="65">
        <v>12.384838242506707</v>
      </c>
      <c r="J65" s="66"/>
      <c r="K65" s="66">
        <v>14.126513627248169</v>
      </c>
      <c r="L65" s="66"/>
      <c r="M65" s="69">
        <v>17.105761924165492</v>
      </c>
      <c r="N65" s="27"/>
    </row>
    <row r="66" spans="2:15" s="3" customFormat="1" ht="15.75" thickBot="1">
      <c r="B66" s="60" t="s">
        <v>32</v>
      </c>
      <c r="C66" s="61">
        <v>24153.658162465781</v>
      </c>
      <c r="D66" s="61">
        <v>100</v>
      </c>
      <c r="E66" s="61">
        <v>26757.863628567735</v>
      </c>
      <c r="F66" s="61">
        <v>99.999999999999986</v>
      </c>
      <c r="G66" s="61">
        <v>29543.619508309814</v>
      </c>
      <c r="H66" s="61">
        <v>99.999999999999986</v>
      </c>
      <c r="I66" s="61">
        <v>32158.164947553152</v>
      </c>
      <c r="J66" s="61">
        <v>99.999999999999986</v>
      </c>
      <c r="K66" s="61">
        <v>35942.486211186886</v>
      </c>
      <c r="L66" s="61">
        <v>99.999999999999986</v>
      </c>
      <c r="M66" s="61">
        <v>43091.115964031866</v>
      </c>
      <c r="N66" s="61">
        <v>99.999999999999986</v>
      </c>
    </row>
    <row r="67" spans="2:15" s="3" customFormat="1" ht="7.5" customHeight="1" thickTop="1">
      <c r="C67" s="30"/>
      <c r="D67" s="30"/>
      <c r="E67" s="70"/>
      <c r="F67" s="70"/>
      <c r="G67" s="70"/>
      <c r="H67" s="70"/>
      <c r="I67" s="70"/>
      <c r="J67" s="70"/>
      <c r="K67" s="70"/>
      <c r="L67" s="70"/>
      <c r="M67" s="70"/>
      <c r="N67" s="30"/>
    </row>
    <row r="68" spans="2:15" s="29" customFormat="1" ht="14.25">
      <c r="B68" s="46" t="s">
        <v>58</v>
      </c>
      <c r="C68" s="32">
        <v>33.903205111979915</v>
      </c>
      <c r="D68" s="31"/>
      <c r="E68" s="71">
        <v>35.319508699574179</v>
      </c>
      <c r="F68" s="72"/>
      <c r="G68" s="71">
        <v>36.918208285609126</v>
      </c>
      <c r="H68" s="72"/>
      <c r="I68" s="71">
        <v>37.595665770695</v>
      </c>
      <c r="J68" s="72"/>
      <c r="K68" s="72">
        <v>40.427469218857745</v>
      </c>
      <c r="L68" s="72"/>
      <c r="M68" s="75">
        <v>0.54760906702385648</v>
      </c>
      <c r="N68" s="31"/>
      <c r="O68" s="55"/>
    </row>
    <row r="69" spans="2:15" s="29" customFormat="1" ht="6.75" customHeight="1" thickBot="1">
      <c r="B69" s="33"/>
      <c r="C69" s="34"/>
      <c r="D69" s="34"/>
      <c r="E69" s="34"/>
      <c r="F69" s="34"/>
      <c r="G69" s="34"/>
      <c r="H69" s="34"/>
      <c r="I69" s="34"/>
      <c r="J69" s="34"/>
      <c r="K69" s="34"/>
      <c r="L69" s="34"/>
      <c r="M69" s="34"/>
      <c r="N69" s="34"/>
    </row>
    <row r="70" spans="2:15" s="29" customFormat="1">
      <c r="C70" s="76"/>
      <c r="D70" s="76"/>
      <c r="E70" s="76"/>
      <c r="F70" s="76"/>
      <c r="G70" s="76"/>
      <c r="H70" s="76"/>
      <c r="I70" s="76"/>
      <c r="J70" s="76"/>
      <c r="K70" s="76"/>
      <c r="L70" s="76"/>
      <c r="M70" s="76"/>
      <c r="N70" s="76"/>
    </row>
    <row r="71" spans="2:15" s="29" customFormat="1" ht="22.5" customHeight="1">
      <c r="B71" s="79" t="s">
        <v>59</v>
      </c>
      <c r="C71" s="79"/>
      <c r="D71" s="79"/>
      <c r="E71" s="79"/>
      <c r="F71" s="79"/>
      <c r="G71" s="79"/>
      <c r="H71" s="79"/>
      <c r="I71" s="79"/>
      <c r="J71" s="79"/>
      <c r="K71" s="79"/>
      <c r="L71" s="79"/>
      <c r="M71" s="79"/>
      <c r="N71" s="79"/>
    </row>
    <row r="72" spans="2:15">
      <c r="B72" s="79" t="s">
        <v>51</v>
      </c>
      <c r="C72" s="79"/>
      <c r="D72" s="79"/>
      <c r="E72" s="79"/>
      <c r="F72" s="79"/>
      <c r="G72" s="79"/>
      <c r="H72" s="79"/>
      <c r="I72" s="79"/>
      <c r="J72" s="79"/>
      <c r="K72" s="79"/>
      <c r="L72" s="79"/>
      <c r="M72" s="79"/>
      <c r="N72" s="79"/>
    </row>
    <row r="73" spans="2:15" ht="12.75" customHeight="1">
      <c r="B73" s="79" t="s">
        <v>52</v>
      </c>
      <c r="C73" s="79"/>
      <c r="D73" s="79"/>
      <c r="E73" s="79"/>
      <c r="F73" s="79"/>
      <c r="G73" s="79"/>
      <c r="H73" s="79"/>
      <c r="I73" s="79"/>
      <c r="J73" s="79"/>
      <c r="K73" s="79"/>
      <c r="L73" s="79"/>
      <c r="M73" s="79"/>
      <c r="N73" s="79"/>
    </row>
    <row r="74" spans="2:15" ht="24" customHeight="1">
      <c r="B74" s="79" t="s">
        <v>53</v>
      </c>
      <c r="C74" s="79"/>
      <c r="D74" s="79"/>
      <c r="E74" s="79"/>
      <c r="F74" s="79"/>
      <c r="G74" s="79"/>
      <c r="H74" s="79"/>
      <c r="I74" s="79"/>
      <c r="J74" s="79"/>
      <c r="K74" s="79"/>
      <c r="L74" s="79"/>
      <c r="M74" s="79"/>
      <c r="N74" s="79"/>
    </row>
    <row r="75" spans="2:15" ht="23.25" customHeight="1">
      <c r="B75" s="82" t="s">
        <v>54</v>
      </c>
      <c r="C75" s="82"/>
      <c r="D75" s="82"/>
      <c r="E75" s="82"/>
      <c r="F75" s="82"/>
      <c r="G75" s="82"/>
      <c r="H75" s="82"/>
      <c r="I75" s="82"/>
      <c r="J75" s="82"/>
      <c r="K75" s="82"/>
      <c r="L75" s="82"/>
      <c r="M75" s="82"/>
      <c r="N75" s="82"/>
    </row>
    <row r="76" spans="2:15">
      <c r="B76" s="79" t="s">
        <v>55</v>
      </c>
      <c r="C76" s="79"/>
      <c r="D76" s="79"/>
      <c r="E76" s="79"/>
      <c r="F76" s="79"/>
      <c r="G76" s="79"/>
      <c r="H76" s="79"/>
      <c r="I76" s="79"/>
      <c r="J76" s="79"/>
      <c r="K76" s="79"/>
      <c r="L76" s="79"/>
      <c r="M76" s="79"/>
      <c r="N76" s="79"/>
    </row>
    <row r="77" spans="2:15">
      <c r="B77" s="3"/>
      <c r="C77" s="64"/>
      <c r="D77" s="64"/>
      <c r="E77" s="64"/>
      <c r="F77" s="64"/>
      <c r="G77" s="3"/>
      <c r="H77" s="3"/>
      <c r="I77" s="3"/>
      <c r="J77" s="3"/>
      <c r="K77" s="3"/>
      <c r="L77" s="3"/>
      <c r="M77" s="3"/>
      <c r="N77" s="3"/>
    </row>
    <row r="78" spans="2:15">
      <c r="B78" s="3"/>
      <c r="C78" s="3"/>
      <c r="D78" s="3"/>
      <c r="E78" s="3"/>
      <c r="F78" s="3"/>
      <c r="G78" s="3"/>
      <c r="H78" s="3"/>
      <c r="I78" s="3"/>
      <c r="J78" s="3"/>
      <c r="K78" s="3"/>
      <c r="L78" s="3"/>
      <c r="M78" s="3"/>
      <c r="N78" s="3"/>
    </row>
  </sheetData>
  <mergeCells count="26">
    <mergeCell ref="B76:N76"/>
    <mergeCell ref="K60:L60"/>
    <mergeCell ref="K15:L15"/>
    <mergeCell ref="E15:F15"/>
    <mergeCell ref="B13:N13"/>
    <mergeCell ref="B75:N75"/>
    <mergeCell ref="C15:D15"/>
    <mergeCell ref="B15:B16"/>
    <mergeCell ref="G15:H15"/>
    <mergeCell ref="B74:N74"/>
    <mergeCell ref="M15:N15"/>
    <mergeCell ref="M60:N60"/>
    <mergeCell ref="I15:J15"/>
    <mergeCell ref="I60:J60"/>
    <mergeCell ref="G60:H60"/>
    <mergeCell ref="B60:B61"/>
    <mergeCell ref="C60:D60"/>
    <mergeCell ref="E60:F60"/>
    <mergeCell ref="B72:N72"/>
    <mergeCell ref="B73:N73"/>
    <mergeCell ref="B7:N7"/>
    <mergeCell ref="B11:N11"/>
    <mergeCell ref="B12:N12"/>
    <mergeCell ref="B9:N9"/>
    <mergeCell ref="B8:N8"/>
    <mergeCell ref="B71:N71"/>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60 I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3" ma:contentTypeDescription="Create a new document." ma:contentTypeScope="" ma:versionID="a626c9af079451034d73ae08b6b59875">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1080a05f1f165c763858a5982e318655"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Observ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Observaci_x00f3_n" ma:index="20" nillable="true" ma:displayName="Observación" ma:internalName="Observaci_x00f3_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bservaci_x00f3_n xmlns="34fe0050-99f8-4994-b714-221fa855c1ff" xsi:nil="true"/>
  </documentManagement>
</p:properties>
</file>

<file path=customXml/itemProps1.xml><?xml version="1.0" encoding="utf-8"?>
<ds:datastoreItem xmlns:ds="http://schemas.openxmlformats.org/officeDocument/2006/customXml" ds:itemID="{C0056E29-2BB2-4247-A2A9-923E4C830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9a0ae-2a84-48e2-931d-eecc1997422f"/>
    <ds:schemaRef ds:uri="34fe0050-99f8-4994-b714-221fa855c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4B72E8-EAE2-43EB-A0F5-89A9146129A9}">
  <ds:schemaRefs>
    <ds:schemaRef ds:uri="http://schemas.microsoft.com/sharepoint/v3/contenttype/forms"/>
  </ds:schemaRefs>
</ds:datastoreItem>
</file>

<file path=customXml/itemProps3.xml><?xml version="1.0" encoding="utf-8"?>
<ds:datastoreItem xmlns:ds="http://schemas.openxmlformats.org/officeDocument/2006/customXml" ds:itemID="{3903288C-9C92-43A5-9509-46D99D5256FB}">
  <ds:schemaRefs>
    <ds:schemaRef ds:uri="http://schemas.microsoft.com/office/2006/metadata/properties"/>
    <ds:schemaRef ds:uri="http://schemas.microsoft.com/office/infopath/2007/PartnerControls"/>
    <ds:schemaRef ds:uri="34fe0050-99f8-4994-b714-221fa855c1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2014-06-20T19:25:52Z</cp:lastPrinted>
  <dcterms:created xsi:type="dcterms:W3CDTF">2011-02-03T16:19:42Z</dcterms:created>
  <dcterms:modified xsi:type="dcterms:W3CDTF">2020-10-27T14:55:58Z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