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PSVRFIL01\cp-file\BACK-OFFICE\ESTADÍSTICAS-DE-DEUDA\Webpage\Informacion Trimestral\2020\Español\Q3\"/>
    </mc:Choice>
  </mc:AlternateContent>
  <xr:revisionPtr revIDLastSave="0" documentId="13_ncr:1_{8F80F4AE-4D5F-42C2-B77D-DC49C56BB250}" xr6:coauthVersionLast="45" xr6:coauthVersionMax="45" xr10:uidLastSave="{00000000-0000-0000-0000-000000000000}"/>
  <bookViews>
    <workbookView xWindow="-120" yWindow="-120" windowWidth="24240" windowHeight="13140" xr2:uid="{00000000-000D-0000-FFFF-FFFF00000000}"/>
  </bookViews>
  <sheets>
    <sheet name="Sep-20"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C60" i="1" l="1"/>
  <c r="G60" i="1"/>
  <c r="I60" i="1"/>
  <c r="M60" i="1" l="1"/>
</calcChain>
</file>

<file path=xl/sharedStrings.xml><?xml version="1.0" encoding="utf-8"?>
<sst xmlns="http://schemas.openxmlformats.org/spreadsheetml/2006/main" count="83" uniqueCount="60">
  <si>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</si>
  <si>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</si>
  <si>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</si>
  <si>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</si>
  <si>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</si>
  <si>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</si>
  <si>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</si>
  <si>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</si>
  <si>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</si>
  <si>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</si>
  <si>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</si>
  <si>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</si>
  <si>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</si>
  <si>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</si>
  <si>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</si>
  <si>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</si>
  <si>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</si>
  <si>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</si>
  <si>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</si>
  <si>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</si>
  <si>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</si>
  <si>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</si>
  <si>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</si>
  <si>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</si>
  <si>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</si>
  <si>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</si>
  <si>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</si>
  <si>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</si>
  <si>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</si>
  <si>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</si>
  <si>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</si>
  <si>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</si>
  <si>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</si>
  <si>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</si>
  <si>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Subastas</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</si>
  <si>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</si>
  <si>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</si>
  <si>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</si>
  <si>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</si>
  <si>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</si>
  <si>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</si>
  <si>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</si>
  <si>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</si>
  <si>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t>cifras preliminares*</t>
  </si>
  <si>
    <t>Francia</t>
  </si>
  <si>
    <t>De los cuales AFD</t>
  </si>
  <si>
    <t>2017</t>
  </si>
  <si>
    <t>2016</t>
  </si>
  <si>
    <t>2018</t>
  </si>
  <si>
    <t>Sep-20*</t>
  </si>
  <si>
    <r>
      <t xml:space="preserve">De los cuales Acuerdo Petrocaribe / </t>
    </r>
    <r>
      <rPr>
        <i/>
        <sz val="8"/>
        <color theme="8" tint="-0.249977111117893"/>
        <rFont val="Arial"/>
        <family val="2"/>
      </rPr>
      <t>PDVSA</t>
    </r>
    <r>
      <rPr>
        <i/>
        <sz val="10"/>
        <color theme="8" tint="-0.249977111117893"/>
        <rFont val="Arial"/>
        <family val="2"/>
      </rPr>
      <t xml:space="preserve"> </t>
    </r>
    <r>
      <rPr>
        <i/>
        <vertAlign val="superscript"/>
        <sz val="10"/>
        <color theme="8" tint="-0.249977111117893"/>
        <rFont val="Arial"/>
        <family val="2"/>
      </rPr>
      <t>1/</t>
    </r>
  </si>
  <si>
    <t>(2) Corresponde a canje de título.</t>
  </si>
  <si>
    <t>(3) Comprende deuda pública contradada con bancos comerciales, asociaciones de ahorros y préstamos, puestos de bolsa, fondos de inversión y demás acreedores privados.</t>
  </si>
  <si>
    <t>(4) Conforme a lo establecido en los artículos 13 y 15 de la Ley No. 493-19 que modifica la Ley No. 61-18 del Presupuesto General del Estado para el año 2019, en diciembre se asumió operación de crédito con la banca local concertada por las Empresas Distribuidoras de Electricidad, asimismo se realizó colocación de bonos para saldar facturas del 2019 con generadores.</t>
  </si>
  <si>
    <t>(5) PIB base 2007. Ratios de deuda/PIB actualizados de acuerdo a las cifras de PIB nominal revisadas por el Banco Central el 31 de agosto del 2020. Estimación del PIB para el 2020 en base al crecimiento anual del PIB nominal consensuado entre el Banco Central, MEPyD y Ministerio de Hacienda.</t>
  </si>
  <si>
    <t>(6) El saldo por acreedor 2014-2016 fue actualizado en 2017 y contempla operaciones de cesión de crédito, realizadas en 2013, 2014 y 2016, registradas en 2017.</t>
  </si>
  <si>
    <r>
      <t xml:space="preserve">Desmaterialización de préstamo/canje de título </t>
    </r>
    <r>
      <rPr>
        <vertAlign val="superscript"/>
        <sz val="10"/>
        <rFont val="Arial"/>
        <family val="2"/>
      </rPr>
      <t>(2)</t>
    </r>
  </si>
  <si>
    <r>
      <t>Banca Comercial u Otras Instituciones Financieras</t>
    </r>
    <r>
      <rPr>
        <vertAlign val="superscript"/>
        <sz val="10"/>
        <rFont val="Arial"/>
        <family val="2"/>
      </rPr>
      <t xml:space="preserve"> (3) (4)</t>
    </r>
  </si>
  <si>
    <r>
      <t xml:space="preserve">Deuda/PIB </t>
    </r>
    <r>
      <rPr>
        <b/>
        <vertAlign val="superscript"/>
        <sz val="10"/>
        <rFont val="Arial"/>
        <family val="2"/>
      </rPr>
      <t xml:space="preserve"> (5)</t>
    </r>
  </si>
  <si>
    <t xml:space="preserve">(1) Al 30 de septiembre el balance total de deuda correspondiente a PDVSA asciende a US$78.7 millones. Por otro parte, el Banco Central de Venezuela tiene un balance ascendente a US$135.6 millones, por cesión de pagarés que realizó PDVSA, correspondientes al Acuerdo de Petrocaribe.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</si>
</sst>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7">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
      <sz val="8"/>
      <name val="arial"/>
      <family val="2"/>
    </font>
    <font>
      <i/>
      <sz val="8"/>
      <color theme="8" tint="-0.249977111117893"/>
      <name val="Arial"/>
      <family val="2"/>
    </font>
    <font>
      <i/>
      <vertAlign val="superscript"/>
      <sz val="10"/>
      <color theme="8" tint="-0.249977111117893"/>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005198"/>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7" fillId="0" borderId="1">
      <protection hidden="1"/>
    </xf>
    <xf numFmtId="0" fontId="8" fillId="2" borderId="1" applyNumberFormat="0" applyFont="0" applyBorder="0" applyAlignment="0" applyProtection="0">
      <protection hidden="1"/>
    </xf>
    <xf numFmtId="43" fontId="1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166" fontId="6" fillId="0" borderId="0" applyFont="0" applyFill="0" applyBorder="0" applyAlignment="0" applyProtection="0"/>
    <xf numFmtId="3" fontId="6" fillId="0" borderId="0" applyFont="0" applyFill="0" applyBorder="0" applyAlignment="0" applyProtection="0"/>
    <xf numFmtId="0" fontId="10" fillId="0" borderId="1">
      <alignment horizontal="left"/>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3" fillId="0" borderId="0"/>
    <xf numFmtId="39" fontId="13"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8" fillId="0" borderId="0"/>
    <xf numFmtId="0" fontId="18" fillId="0" borderId="0"/>
    <xf numFmtId="174" fontId="11"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175" fontId="11"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14" fillId="0" borderId="1" applyNumberFormat="0" applyFill="0" applyBorder="0" applyAlignment="0" applyProtection="0">
      <protection hidden="1"/>
    </xf>
    <xf numFmtId="0" fontId="15" fillId="2" borderId="1"/>
  </cellStyleXfs>
  <cellXfs count="85">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0"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0"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0" fillId="0" borderId="0" xfId="83" applyNumberFormat="1" applyFont="1" applyFill="1" applyAlignment="1">
      <alignment horizontal="center" vertical="top"/>
    </xf>
    <xf numFmtId="166" fontId="2" fillId="0" borderId="0" xfId="242" applyNumberFormat="1" applyFont="1" applyBorder="1" applyAlignment="1">
      <alignment horizontal="right"/>
    </xf>
    <xf numFmtId="4" fontId="2" fillId="0" borderId="0" xfId="242" applyNumberFormat="1" applyFont="1"/>
    <xf numFmtId="4" fontId="2" fillId="0" borderId="0" xfId="615" applyNumberFormat="1" applyFont="1"/>
    <xf numFmtId="4" fontId="2" fillId="0" borderId="0" xfId="242" applyNumberFormat="1" applyFont="1" applyBorder="1"/>
    <xf numFmtId="165" fontId="2" fillId="0" borderId="0" xfId="615" applyNumberFormat="1" applyFont="1"/>
    <xf numFmtId="0" fontId="3" fillId="0" borderId="0" xfId="242" applyFont="1" applyAlignment="1"/>
    <xf numFmtId="0" fontId="22" fillId="5" borderId="2" xfId="242" applyFont="1" applyFill="1" applyBorder="1" applyAlignment="1">
      <alignment horizontal="center" vertical="center" wrapText="1"/>
    </xf>
    <xf numFmtId="43" fontId="22" fillId="5" borderId="2" xfId="111" applyFont="1" applyFill="1" applyBorder="1" applyAlignment="1">
      <alignment horizontal="center" vertical="center" wrapText="1"/>
    </xf>
    <xf numFmtId="0" fontId="23" fillId="5" borderId="3" xfId="242" applyFont="1" applyFill="1" applyBorder="1" applyAlignment="1">
      <alignment horizontal="left" vertical="top" wrapText="1" indent="2"/>
    </xf>
    <xf numFmtId="166" fontId="23" fillId="5" borderId="3" xfId="111" applyNumberFormat="1" applyFont="1" applyFill="1" applyBorder="1" applyAlignment="1">
      <alignment horizontal="right" wrapText="1"/>
    </xf>
    <xf numFmtId="167" fontId="2" fillId="0" borderId="0" xfId="83" applyNumberFormat="1" applyFont="1" applyFill="1" applyBorder="1" applyAlignment="1">
      <alignment vertical="center"/>
    </xf>
    <xf numFmtId="4" fontId="2" fillId="0" borderId="0" xfId="242" applyNumberFormat="1" applyFont="1" applyAlignment="1">
      <alignment vertical="center"/>
    </xf>
    <xf numFmtId="0" fontId="2" fillId="0" borderId="0" xfId="242" applyFont="1" applyAlignment="1">
      <alignment vertical="center"/>
    </xf>
    <xf numFmtId="166" fontId="2" fillId="0" borderId="0" xfId="111" applyNumberFormat="1" applyFont="1" applyFill="1" applyAlignment="1">
      <alignment horizontal="right" wrapText="1"/>
    </xf>
    <xf numFmtId="166" fontId="2" fillId="0" borderId="0" xfId="111" applyNumberFormat="1" applyFont="1" applyFill="1" applyAlignment="1">
      <alignment horizontal="right" vertical="center" wrapText="1"/>
    </xf>
    <xf numFmtId="166" fontId="2" fillId="0" borderId="0" xfId="111" applyNumberFormat="1" applyFont="1" applyFill="1" applyBorder="1" applyAlignment="1">
      <alignment horizontal="right"/>
    </xf>
    <xf numFmtId="166" fontId="2" fillId="0" borderId="0" xfId="242" applyNumberFormat="1" applyFont="1" applyFill="1" applyBorder="1" applyAlignment="1">
      <alignment horizontal="right"/>
    </xf>
    <xf numFmtId="167" fontId="2" fillId="0" borderId="0" xfId="111" applyNumberFormat="1" applyFont="1" applyFill="1" applyAlignment="1">
      <alignment horizontal="right" wrapText="1"/>
    </xf>
    <xf numFmtId="166" fontId="2" fillId="0" borderId="0" xfId="242" applyNumberFormat="1" applyFont="1" applyFill="1" applyAlignment="1">
      <alignment horizontal="center" vertical="center"/>
    </xf>
    <xf numFmtId="166" fontId="3" fillId="0" borderId="0" xfId="8" applyNumberFormat="1" applyFont="1" applyFill="1" applyAlignment="1">
      <alignment horizontal="right"/>
    </xf>
    <xf numFmtId="166" fontId="3" fillId="0" borderId="0" xfId="111" applyNumberFormat="1" applyFont="1" applyFill="1" applyAlignment="1">
      <alignment horizontal="center" vertical="center" wrapText="1"/>
    </xf>
    <xf numFmtId="167" fontId="3" fillId="0" borderId="3" xfId="84" applyNumberFormat="1" applyFont="1" applyBorder="1" applyAlignment="1">
      <alignment horizontal="center" vertical="center" wrapText="1"/>
    </xf>
    <xf numFmtId="43" fontId="3" fillId="0" borderId="3" xfId="84" applyFont="1" applyBorder="1" applyAlignment="1">
      <alignment horizontal="center" vertical="center" wrapText="1"/>
    </xf>
    <xf numFmtId="165" fontId="3" fillId="0" borderId="0" xfId="615" applyNumberFormat="1" applyFont="1" applyFill="1" applyAlignment="1">
      <alignment horizontal="right"/>
    </xf>
    <xf numFmtId="43" fontId="2" fillId="0" borderId="0" xfId="111" applyFont="1" applyBorder="1" applyAlignment="1">
      <alignment vertical="center"/>
    </xf>
    <xf numFmtId="0" fontId="22" fillId="5" borderId="5" xfId="242" quotePrefix="1" applyFont="1" applyFill="1" applyBorder="1" applyAlignment="1">
      <alignment horizontal="center" vertical="center" wrapText="1"/>
    </xf>
    <xf numFmtId="0" fontId="22" fillId="5" borderId="5" xfId="242" applyFont="1" applyFill="1" applyBorder="1" applyAlignment="1">
      <alignment horizontal="center" vertical="center" wrapText="1"/>
    </xf>
    <xf numFmtId="0" fontId="24" fillId="0" borderId="0" xfId="0" applyFont="1" applyAlignment="1">
      <alignment horizontal="left" wrapText="1"/>
    </xf>
    <xf numFmtId="0" fontId="3" fillId="0" borderId="0" xfId="242" applyFont="1" applyAlignment="1">
      <alignment horizontal="center"/>
    </xf>
    <xf numFmtId="0" fontId="2" fillId="0" borderId="0" xfId="242" applyFont="1" applyAlignment="1">
      <alignment horizontal="center"/>
    </xf>
    <xf numFmtId="0" fontId="24" fillId="0" borderId="0" xfId="0" applyFont="1" applyFill="1" applyAlignment="1">
      <alignment horizontal="left" wrapText="1"/>
    </xf>
    <xf numFmtId="0" fontId="22" fillId="5" borderId="6" xfId="242" applyFont="1" applyFill="1" applyBorder="1" applyAlignment="1">
      <alignment horizontal="left" vertical="center"/>
    </xf>
    <xf numFmtId="0" fontId="22" fillId="5" borderId="2" xfId="242" applyFont="1" applyFill="1" applyBorder="1" applyAlignment="1">
      <alignment horizontal="left" vertical="center"/>
    </xf>
  </cellXfs>
  <cellStyles count="635">
    <cellStyle name="1 indent" xfId="1" xr:uid="{00000000-0005-0000-0000-000000000000}"/>
    <cellStyle name="2 indents" xfId="2" xr:uid="{00000000-0005-0000-0000-000001000000}"/>
    <cellStyle name="3 indents" xfId="3" xr:uid="{00000000-0005-0000-0000-000002000000}"/>
    <cellStyle name="4 indents" xfId="4" xr:uid="{00000000-0005-0000-0000-000003000000}"/>
    <cellStyle name="5 indents" xfId="5" xr:uid="{00000000-0005-0000-0000-000004000000}"/>
    <cellStyle name="Array" xfId="6" xr:uid="{00000000-0005-0000-0000-000005000000}"/>
    <cellStyle name="Array Enter" xfId="7" xr:uid="{00000000-0005-0000-0000-000006000000}"/>
    <cellStyle name="Comma" xfId="8" builtinId="3"/>
    <cellStyle name="Comma 11" xfId="9" xr:uid="{00000000-0005-0000-0000-000008000000}"/>
    <cellStyle name="Comma 2" xfId="10" xr:uid="{00000000-0005-0000-0000-000009000000}"/>
    <cellStyle name="Comma 2 10" xfId="11" xr:uid="{00000000-0005-0000-0000-00000A000000}"/>
    <cellStyle name="Comma 2 10 2" xfId="12" xr:uid="{00000000-0005-0000-0000-00000B000000}"/>
    <cellStyle name="Comma 2 11" xfId="13" xr:uid="{00000000-0005-0000-0000-00000C000000}"/>
    <cellStyle name="Comma 2 11 2" xfId="14" xr:uid="{00000000-0005-0000-0000-00000D000000}"/>
    <cellStyle name="Comma 2 12" xfId="15" xr:uid="{00000000-0005-0000-0000-00000E000000}"/>
    <cellStyle name="Comma 2 12 2" xfId="16" xr:uid="{00000000-0005-0000-0000-00000F000000}"/>
    <cellStyle name="Comma 2 13" xfId="17" xr:uid="{00000000-0005-0000-0000-000010000000}"/>
    <cellStyle name="Comma 2 13 2" xfId="18" xr:uid="{00000000-0005-0000-0000-000011000000}"/>
    <cellStyle name="Comma 2 14" xfId="19" xr:uid="{00000000-0005-0000-0000-000012000000}"/>
    <cellStyle name="Comma 2 14 2" xfId="20" xr:uid="{00000000-0005-0000-0000-000013000000}"/>
    <cellStyle name="Comma 2 15" xfId="21" xr:uid="{00000000-0005-0000-0000-000014000000}"/>
    <cellStyle name="Comma 2 15 2" xfId="22" xr:uid="{00000000-0005-0000-0000-000015000000}"/>
    <cellStyle name="Comma 2 16" xfId="23" xr:uid="{00000000-0005-0000-0000-000016000000}"/>
    <cellStyle name="Comma 2 16 2" xfId="24" xr:uid="{00000000-0005-0000-0000-000017000000}"/>
    <cellStyle name="Comma 2 17" xfId="25" xr:uid="{00000000-0005-0000-0000-000018000000}"/>
    <cellStyle name="Comma 2 18" xfId="26" xr:uid="{00000000-0005-0000-0000-000019000000}"/>
    <cellStyle name="Comma 2 19" xfId="27" xr:uid="{00000000-0005-0000-0000-00001A000000}"/>
    <cellStyle name="Comma 2 2" xfId="28" xr:uid="{00000000-0005-0000-0000-00001B000000}"/>
    <cellStyle name="Comma 2 2 10" xfId="29" xr:uid="{00000000-0005-0000-0000-00001C000000}"/>
    <cellStyle name="Comma 2 2 11" xfId="30" xr:uid="{00000000-0005-0000-0000-00001D000000}"/>
    <cellStyle name="Comma 2 2 12" xfId="31" xr:uid="{00000000-0005-0000-0000-00001E000000}"/>
    <cellStyle name="Comma 2 2 13" xfId="32" xr:uid="{00000000-0005-0000-0000-00001F000000}"/>
    <cellStyle name="Comma 2 2 14" xfId="33" xr:uid="{00000000-0005-0000-0000-000020000000}"/>
    <cellStyle name="Comma 2 2 15" xfId="34" xr:uid="{00000000-0005-0000-0000-000021000000}"/>
    <cellStyle name="Comma 2 2 16" xfId="35" xr:uid="{00000000-0005-0000-0000-000022000000}"/>
    <cellStyle name="Comma 2 2 17" xfId="36" xr:uid="{00000000-0005-0000-0000-000023000000}"/>
    <cellStyle name="Comma 2 2 18" xfId="37" xr:uid="{00000000-0005-0000-0000-000024000000}"/>
    <cellStyle name="Comma 2 2 19" xfId="38" xr:uid="{00000000-0005-0000-0000-000025000000}"/>
    <cellStyle name="Comma 2 2 2" xfId="39" xr:uid="{00000000-0005-0000-0000-000026000000}"/>
    <cellStyle name="Comma 2 2 2 2" xfId="40" xr:uid="{00000000-0005-0000-0000-000027000000}"/>
    <cellStyle name="Comma 2 2 20" xfId="41" xr:uid="{00000000-0005-0000-0000-000028000000}"/>
    <cellStyle name="Comma 2 2 21" xfId="42" xr:uid="{00000000-0005-0000-0000-000029000000}"/>
    <cellStyle name="Comma 2 2 22" xfId="43" xr:uid="{00000000-0005-0000-0000-00002A000000}"/>
    <cellStyle name="Comma 2 2 23" xfId="44" xr:uid="{00000000-0005-0000-0000-00002B000000}"/>
    <cellStyle name="Comma 2 2 24" xfId="45" xr:uid="{00000000-0005-0000-0000-00002C000000}"/>
    <cellStyle name="Comma 2 2 25" xfId="46" xr:uid="{00000000-0005-0000-0000-00002D000000}"/>
    <cellStyle name="Comma 2 2 26" xfId="47" xr:uid="{00000000-0005-0000-0000-00002E000000}"/>
    <cellStyle name="Comma 2 2 27" xfId="48" xr:uid="{00000000-0005-0000-0000-00002F000000}"/>
    <cellStyle name="Comma 2 2 28" xfId="49" xr:uid="{00000000-0005-0000-0000-000030000000}"/>
    <cellStyle name="Comma 2 2 29" xfId="50" xr:uid="{00000000-0005-0000-0000-000031000000}"/>
    <cellStyle name="Comma 2 2 3" xfId="51" xr:uid="{00000000-0005-0000-0000-000032000000}"/>
    <cellStyle name="Comma 2 2 3 2" xfId="52" xr:uid="{00000000-0005-0000-0000-000033000000}"/>
    <cellStyle name="Comma 2 2 30" xfId="53" xr:uid="{00000000-0005-0000-0000-000034000000}"/>
    <cellStyle name="Comma 2 2 31" xfId="54" xr:uid="{00000000-0005-0000-0000-000035000000}"/>
    <cellStyle name="Comma 2 2 32" xfId="55" xr:uid="{00000000-0005-0000-0000-000036000000}"/>
    <cellStyle name="Comma 2 2 33" xfId="56" xr:uid="{00000000-0005-0000-0000-000037000000}"/>
    <cellStyle name="Comma 2 2 4" xfId="57" xr:uid="{00000000-0005-0000-0000-000038000000}"/>
    <cellStyle name="Comma 2 2 4 2" xfId="58" xr:uid="{00000000-0005-0000-0000-000039000000}"/>
    <cellStyle name="Comma 2 2 5" xfId="59" xr:uid="{00000000-0005-0000-0000-00003A000000}"/>
    <cellStyle name="Comma 2 2 6" xfId="60" xr:uid="{00000000-0005-0000-0000-00003B000000}"/>
    <cellStyle name="Comma 2 2 7" xfId="61" xr:uid="{00000000-0005-0000-0000-00003C000000}"/>
    <cellStyle name="Comma 2 2 8" xfId="62" xr:uid="{00000000-0005-0000-0000-00003D000000}"/>
    <cellStyle name="Comma 2 2 9" xfId="63" xr:uid="{00000000-0005-0000-0000-00003E000000}"/>
    <cellStyle name="Comma 2 20" xfId="64" xr:uid="{00000000-0005-0000-0000-00003F000000}"/>
    <cellStyle name="Comma 2 21" xfId="65" xr:uid="{00000000-0005-0000-0000-000040000000}"/>
    <cellStyle name="Comma 2 22" xfId="66" xr:uid="{00000000-0005-0000-0000-000041000000}"/>
    <cellStyle name="Comma 2 23" xfId="67" xr:uid="{00000000-0005-0000-0000-000042000000}"/>
    <cellStyle name="Comma 2 24" xfId="68" xr:uid="{00000000-0005-0000-0000-000043000000}"/>
    <cellStyle name="Comma 2 25" xfId="69" xr:uid="{00000000-0005-0000-0000-000044000000}"/>
    <cellStyle name="Comma 2 26" xfId="70" xr:uid="{00000000-0005-0000-0000-000045000000}"/>
    <cellStyle name="Comma 2 27" xfId="71" xr:uid="{00000000-0005-0000-0000-000046000000}"/>
    <cellStyle name="Comma 2 28" xfId="72" xr:uid="{00000000-0005-0000-0000-000047000000}"/>
    <cellStyle name="Comma 2 29" xfId="73" xr:uid="{00000000-0005-0000-0000-000048000000}"/>
    <cellStyle name="Comma 2 3" xfId="74" xr:uid="{00000000-0005-0000-0000-000049000000}"/>
    <cellStyle name="Comma 2 3 2" xfId="75" xr:uid="{00000000-0005-0000-0000-00004A000000}"/>
    <cellStyle name="Comma 2 30" xfId="76" xr:uid="{00000000-0005-0000-0000-00004B000000}"/>
    <cellStyle name="Comma 2 31" xfId="77" xr:uid="{00000000-0005-0000-0000-00004C000000}"/>
    <cellStyle name="Comma 2 32" xfId="78" xr:uid="{00000000-0005-0000-0000-00004D000000}"/>
    <cellStyle name="Comma 2 33" xfId="79" xr:uid="{00000000-0005-0000-0000-00004E000000}"/>
    <cellStyle name="Comma 2 34" xfId="80" xr:uid="{00000000-0005-0000-0000-00004F000000}"/>
    <cellStyle name="Comma 2 35" xfId="81" xr:uid="{00000000-0005-0000-0000-000050000000}"/>
    <cellStyle name="Comma 2 35 2" xfId="82" xr:uid="{00000000-0005-0000-0000-000051000000}"/>
    <cellStyle name="Comma 2 36" xfId="83" xr:uid="{00000000-0005-0000-0000-000052000000}"/>
    <cellStyle name="Comma 2 36 2" xfId="84" xr:uid="{00000000-0005-0000-0000-000053000000}"/>
    <cellStyle name="Comma 2 4" xfId="85" xr:uid="{00000000-0005-0000-0000-000054000000}"/>
    <cellStyle name="Comma 2 4 2" xfId="86" xr:uid="{00000000-0005-0000-0000-000055000000}"/>
    <cellStyle name="Comma 2 5" xfId="87" xr:uid="{00000000-0005-0000-0000-000056000000}"/>
    <cellStyle name="Comma 2 5 2" xfId="88" xr:uid="{00000000-0005-0000-0000-000057000000}"/>
    <cellStyle name="Comma 2 6" xfId="89" xr:uid="{00000000-0005-0000-0000-000058000000}"/>
    <cellStyle name="Comma 2 6 2" xfId="90" xr:uid="{00000000-0005-0000-0000-000059000000}"/>
    <cellStyle name="Comma 2 7" xfId="91" xr:uid="{00000000-0005-0000-0000-00005A000000}"/>
    <cellStyle name="Comma 2 7 2" xfId="92" xr:uid="{00000000-0005-0000-0000-00005B000000}"/>
    <cellStyle name="Comma 2 8" xfId="93" xr:uid="{00000000-0005-0000-0000-00005C000000}"/>
    <cellStyle name="Comma 2 8 2" xfId="94" xr:uid="{00000000-0005-0000-0000-00005D000000}"/>
    <cellStyle name="Comma 2 9" xfId="95" xr:uid="{00000000-0005-0000-0000-00005E000000}"/>
    <cellStyle name="Comma 2 9 2" xfId="96" xr:uid="{00000000-0005-0000-0000-00005F000000}"/>
    <cellStyle name="Comma 3" xfId="97" xr:uid="{00000000-0005-0000-0000-000060000000}"/>
    <cellStyle name="Comma 3 2" xfId="98" xr:uid="{00000000-0005-0000-0000-000061000000}"/>
    <cellStyle name="Comma 4" xfId="99" xr:uid="{00000000-0005-0000-0000-000062000000}"/>
    <cellStyle name="Comma 4 2" xfId="100" xr:uid="{00000000-0005-0000-0000-000063000000}"/>
    <cellStyle name="Comma 4 3" xfId="101" xr:uid="{00000000-0005-0000-0000-000064000000}"/>
    <cellStyle name="Comma 4 4" xfId="102" xr:uid="{00000000-0005-0000-0000-000065000000}"/>
    <cellStyle name="Comma 4 5" xfId="103" xr:uid="{00000000-0005-0000-0000-000066000000}"/>
    <cellStyle name="Comma 5" xfId="104" xr:uid="{00000000-0005-0000-0000-000067000000}"/>
    <cellStyle name="Comma 6" xfId="105" xr:uid="{00000000-0005-0000-0000-000068000000}"/>
    <cellStyle name="Comma 7" xfId="106" xr:uid="{00000000-0005-0000-0000-000069000000}"/>
    <cellStyle name="Hyperlink 2" xfId="107" xr:uid="{00000000-0005-0000-0000-00006A000000}"/>
    <cellStyle name="imf-one decimal" xfId="108" xr:uid="{00000000-0005-0000-0000-00006B000000}"/>
    <cellStyle name="imf-zero decimal" xfId="109" xr:uid="{00000000-0005-0000-0000-00006C000000}"/>
    <cellStyle name="MacroCode" xfId="110" xr:uid="{00000000-0005-0000-0000-00006D000000}"/>
    <cellStyle name="Millares 2" xfId="111" xr:uid="{00000000-0005-0000-0000-00006E000000}"/>
    <cellStyle name="Millares 2 2" xfId="112" xr:uid="{00000000-0005-0000-0000-00006F000000}"/>
    <cellStyle name="Millares 2 3" xfId="113" xr:uid="{00000000-0005-0000-0000-000070000000}"/>
    <cellStyle name="Millares 2 4" xfId="114" xr:uid="{00000000-0005-0000-0000-000071000000}"/>
    <cellStyle name="Millares 2 5" xfId="115" xr:uid="{00000000-0005-0000-0000-000072000000}"/>
    <cellStyle name="Millares 2 6" xfId="116" xr:uid="{00000000-0005-0000-0000-000073000000}"/>
    <cellStyle name="Millares 3" xfId="117" xr:uid="{00000000-0005-0000-0000-000074000000}"/>
    <cellStyle name="Millares 3 2" xfId="118" xr:uid="{00000000-0005-0000-0000-000075000000}"/>
    <cellStyle name="Millares 3 3" xfId="119" xr:uid="{00000000-0005-0000-0000-000076000000}"/>
    <cellStyle name="Millares 3 4" xfId="120" xr:uid="{00000000-0005-0000-0000-000077000000}"/>
    <cellStyle name="Millares 3 5" xfId="121" xr:uid="{00000000-0005-0000-0000-000078000000}"/>
    <cellStyle name="Millares 3 6" xfId="122" xr:uid="{00000000-0005-0000-0000-000079000000}"/>
    <cellStyle name="Millares 3 7" xfId="123" xr:uid="{00000000-0005-0000-0000-00007A000000}"/>
    <cellStyle name="Millares 4" xfId="124" xr:uid="{00000000-0005-0000-0000-00007B000000}"/>
    <cellStyle name="Millares 4 2" xfId="125" xr:uid="{00000000-0005-0000-0000-00007C000000}"/>
    <cellStyle name="Millares 5" xfId="126" xr:uid="{00000000-0005-0000-0000-00007D000000}"/>
    <cellStyle name="Milliers [0]_Encours - Apr rééch" xfId="127" xr:uid="{00000000-0005-0000-0000-00007E000000}"/>
    <cellStyle name="Milliers_Encours - Apr rééch" xfId="128" xr:uid="{00000000-0005-0000-0000-00007F000000}"/>
    <cellStyle name="Monétaire [0]_Encours - Apr rééch" xfId="129" xr:uid="{00000000-0005-0000-0000-000080000000}"/>
    <cellStyle name="Monétaire_Encours - Apr rééch" xfId="130" xr:uid="{00000000-0005-0000-0000-000081000000}"/>
    <cellStyle name="Normal" xfId="0" builtinId="0"/>
    <cellStyle name="Normal - Style1" xfId="131" xr:uid="{00000000-0005-0000-0000-000083000000}"/>
    <cellStyle name="Normal 10" xfId="132" xr:uid="{00000000-0005-0000-0000-000084000000}"/>
    <cellStyle name="Normal 10 2" xfId="133" xr:uid="{00000000-0005-0000-0000-000085000000}"/>
    <cellStyle name="Normal 2" xfId="134" xr:uid="{00000000-0005-0000-0000-000086000000}"/>
    <cellStyle name="Normal 2 10" xfId="135" xr:uid="{00000000-0005-0000-0000-000087000000}"/>
    <cellStyle name="Normal 2 10 2" xfId="136" xr:uid="{00000000-0005-0000-0000-000088000000}"/>
    <cellStyle name="Normal 2 11" xfId="137" xr:uid="{00000000-0005-0000-0000-000089000000}"/>
    <cellStyle name="Normal 2 12" xfId="138" xr:uid="{00000000-0005-0000-0000-00008A000000}"/>
    <cellStyle name="Normal 2 13" xfId="139" xr:uid="{00000000-0005-0000-0000-00008B000000}"/>
    <cellStyle name="Normal 2 14" xfId="140" xr:uid="{00000000-0005-0000-0000-00008C000000}"/>
    <cellStyle name="Normal 2 15" xfId="141" xr:uid="{00000000-0005-0000-0000-00008D000000}"/>
    <cellStyle name="Normal 2 16" xfId="142" xr:uid="{00000000-0005-0000-0000-00008E000000}"/>
    <cellStyle name="Normal 2 17" xfId="143" xr:uid="{00000000-0005-0000-0000-00008F000000}"/>
    <cellStyle name="Normal 2 18" xfId="144" xr:uid="{00000000-0005-0000-0000-000090000000}"/>
    <cellStyle name="Normal 2 19" xfId="145" xr:uid="{00000000-0005-0000-0000-000091000000}"/>
    <cellStyle name="Normal 2 2" xfId="146" xr:uid="{00000000-0005-0000-0000-000092000000}"/>
    <cellStyle name="Normal 2 2 2" xfId="147" xr:uid="{00000000-0005-0000-0000-000093000000}"/>
    <cellStyle name="Normal 2 2 3" xfId="148" xr:uid="{00000000-0005-0000-0000-000094000000}"/>
    <cellStyle name="Normal 2 2 4" xfId="149" xr:uid="{00000000-0005-0000-0000-000095000000}"/>
    <cellStyle name="Normal 2 2 5" xfId="150" xr:uid="{00000000-0005-0000-0000-000096000000}"/>
    <cellStyle name="Normal 2 2 6" xfId="151" xr:uid="{00000000-0005-0000-0000-000097000000}"/>
    <cellStyle name="Normal 2 20" xfId="152" xr:uid="{00000000-0005-0000-0000-000098000000}"/>
    <cellStyle name="Normal 2 21" xfId="153" xr:uid="{00000000-0005-0000-0000-000099000000}"/>
    <cellStyle name="Normal 2 22" xfId="154" xr:uid="{00000000-0005-0000-0000-00009A000000}"/>
    <cellStyle name="Normal 2 23" xfId="155" xr:uid="{00000000-0005-0000-0000-00009B000000}"/>
    <cellStyle name="Normal 2 24" xfId="156" xr:uid="{00000000-0005-0000-0000-00009C000000}"/>
    <cellStyle name="Normal 2 25" xfId="157" xr:uid="{00000000-0005-0000-0000-00009D000000}"/>
    <cellStyle name="Normal 2 26" xfId="158" xr:uid="{00000000-0005-0000-0000-00009E000000}"/>
    <cellStyle name="Normal 2 27" xfId="159" xr:uid="{00000000-0005-0000-0000-00009F000000}"/>
    <cellStyle name="Normal 2 28" xfId="160" xr:uid="{00000000-0005-0000-0000-0000A0000000}"/>
    <cellStyle name="Normal 2 29" xfId="161" xr:uid="{00000000-0005-0000-0000-0000A1000000}"/>
    <cellStyle name="Normal 2 3" xfId="162" xr:uid="{00000000-0005-0000-0000-0000A2000000}"/>
    <cellStyle name="Normal 2 3 2" xfId="163" xr:uid="{00000000-0005-0000-0000-0000A3000000}"/>
    <cellStyle name="Normal 2 3 3" xfId="164" xr:uid="{00000000-0005-0000-0000-0000A4000000}"/>
    <cellStyle name="Normal 2 3 4" xfId="165" xr:uid="{00000000-0005-0000-0000-0000A5000000}"/>
    <cellStyle name="Normal 2 3 5" xfId="166" xr:uid="{00000000-0005-0000-0000-0000A6000000}"/>
    <cellStyle name="Normal 2 3 6" xfId="167" xr:uid="{00000000-0005-0000-0000-0000A7000000}"/>
    <cellStyle name="Normal 2 30" xfId="168" xr:uid="{00000000-0005-0000-0000-0000A8000000}"/>
    <cellStyle name="Normal 2 31" xfId="169" xr:uid="{00000000-0005-0000-0000-0000A9000000}"/>
    <cellStyle name="Normal 2 32" xfId="170" xr:uid="{00000000-0005-0000-0000-0000AA000000}"/>
    <cellStyle name="Normal 2 33" xfId="171" xr:uid="{00000000-0005-0000-0000-0000AB000000}"/>
    <cellStyle name="Normal 2 34" xfId="172" xr:uid="{00000000-0005-0000-0000-0000AC000000}"/>
    <cellStyle name="Normal 2 35" xfId="173" xr:uid="{00000000-0005-0000-0000-0000AD000000}"/>
    <cellStyle name="Normal 2 36" xfId="174" xr:uid="{00000000-0005-0000-0000-0000AE000000}"/>
    <cellStyle name="Normal 2 37" xfId="175" xr:uid="{00000000-0005-0000-0000-0000AF000000}"/>
    <cellStyle name="Normal 2 38" xfId="176" xr:uid="{00000000-0005-0000-0000-0000B0000000}"/>
    <cellStyle name="Normal 2 39" xfId="177" xr:uid="{00000000-0005-0000-0000-0000B1000000}"/>
    <cellStyle name="Normal 2 4" xfId="178" xr:uid="{00000000-0005-0000-0000-0000B2000000}"/>
    <cellStyle name="Normal 2 4 2" xfId="179" xr:uid="{00000000-0005-0000-0000-0000B3000000}"/>
    <cellStyle name="Normal 2 40" xfId="180" xr:uid="{00000000-0005-0000-0000-0000B4000000}"/>
    <cellStyle name="Normal 2 41" xfId="181" xr:uid="{00000000-0005-0000-0000-0000B5000000}"/>
    <cellStyle name="Normal 2 42" xfId="182" xr:uid="{00000000-0005-0000-0000-0000B6000000}"/>
    <cellStyle name="Normal 2 43" xfId="183" xr:uid="{00000000-0005-0000-0000-0000B7000000}"/>
    <cellStyle name="Normal 2 44" xfId="184" xr:uid="{00000000-0005-0000-0000-0000B8000000}"/>
    <cellStyle name="Normal 2 45" xfId="185" xr:uid="{00000000-0005-0000-0000-0000B9000000}"/>
    <cellStyle name="Normal 2 46" xfId="186" xr:uid="{00000000-0005-0000-0000-0000BA000000}"/>
    <cellStyle name="Normal 2 47" xfId="187" xr:uid="{00000000-0005-0000-0000-0000BB000000}"/>
    <cellStyle name="Normal 2 48" xfId="188" xr:uid="{00000000-0005-0000-0000-0000BC000000}"/>
    <cellStyle name="Normal 2 49" xfId="189" xr:uid="{00000000-0005-0000-0000-0000BD000000}"/>
    <cellStyle name="Normal 2 5" xfId="190" xr:uid="{00000000-0005-0000-0000-0000BE000000}"/>
    <cellStyle name="Normal 2 5 2" xfId="191" xr:uid="{00000000-0005-0000-0000-0000BF000000}"/>
    <cellStyle name="Normal 2 50" xfId="192" xr:uid="{00000000-0005-0000-0000-0000C0000000}"/>
    <cellStyle name="Normal 2 51" xfId="193" xr:uid="{00000000-0005-0000-0000-0000C1000000}"/>
    <cellStyle name="Normal 2 52" xfId="194" xr:uid="{00000000-0005-0000-0000-0000C2000000}"/>
    <cellStyle name="Normal 2 53" xfId="195" xr:uid="{00000000-0005-0000-0000-0000C3000000}"/>
    <cellStyle name="Normal 2 54" xfId="196" xr:uid="{00000000-0005-0000-0000-0000C4000000}"/>
    <cellStyle name="Normal 2 55" xfId="197" xr:uid="{00000000-0005-0000-0000-0000C5000000}"/>
    <cellStyle name="Normal 2 56" xfId="198" xr:uid="{00000000-0005-0000-0000-0000C6000000}"/>
    <cellStyle name="Normal 2 57" xfId="199" xr:uid="{00000000-0005-0000-0000-0000C7000000}"/>
    <cellStyle name="Normal 2 58" xfId="200" xr:uid="{00000000-0005-0000-0000-0000C8000000}"/>
    <cellStyle name="Normal 2 59" xfId="201" xr:uid="{00000000-0005-0000-0000-0000C9000000}"/>
    <cellStyle name="Normal 2 6" xfId="202" xr:uid="{00000000-0005-0000-0000-0000CA000000}"/>
    <cellStyle name="Normal 2 6 2" xfId="203" xr:uid="{00000000-0005-0000-0000-0000CB000000}"/>
    <cellStyle name="Normal 2 60" xfId="204" xr:uid="{00000000-0005-0000-0000-0000CC000000}"/>
    <cellStyle name="Normal 2 61" xfId="205" xr:uid="{00000000-0005-0000-0000-0000CD000000}"/>
    <cellStyle name="Normal 2 62" xfId="206" xr:uid="{00000000-0005-0000-0000-0000CE000000}"/>
    <cellStyle name="Normal 2 63" xfId="207" xr:uid="{00000000-0005-0000-0000-0000CF000000}"/>
    <cellStyle name="Normal 2 64" xfId="208" xr:uid="{00000000-0005-0000-0000-0000D0000000}"/>
    <cellStyle name="Normal 2 65" xfId="209" xr:uid="{00000000-0005-0000-0000-0000D1000000}"/>
    <cellStyle name="Normal 2 66" xfId="210" xr:uid="{00000000-0005-0000-0000-0000D2000000}"/>
    <cellStyle name="Normal 2 67" xfId="211" xr:uid="{00000000-0005-0000-0000-0000D3000000}"/>
    <cellStyle name="Normal 2 68" xfId="212" xr:uid="{00000000-0005-0000-0000-0000D4000000}"/>
    <cellStyle name="Normal 2 69" xfId="213" xr:uid="{00000000-0005-0000-0000-0000D5000000}"/>
    <cellStyle name="Normal 2 7" xfId="214" xr:uid="{00000000-0005-0000-0000-0000D6000000}"/>
    <cellStyle name="Normal 2 7 2" xfId="215" xr:uid="{00000000-0005-0000-0000-0000D7000000}"/>
    <cellStyle name="Normal 2 70" xfId="216" xr:uid="{00000000-0005-0000-0000-0000D8000000}"/>
    <cellStyle name="Normal 2 71" xfId="217" xr:uid="{00000000-0005-0000-0000-0000D9000000}"/>
    <cellStyle name="Normal 2 72" xfId="218" xr:uid="{00000000-0005-0000-0000-0000DA000000}"/>
    <cellStyle name="Normal 2 73" xfId="219" xr:uid="{00000000-0005-0000-0000-0000DB000000}"/>
    <cellStyle name="Normal 2 74" xfId="220" xr:uid="{00000000-0005-0000-0000-0000DC000000}"/>
    <cellStyle name="Normal 2 75" xfId="221" xr:uid="{00000000-0005-0000-0000-0000DD000000}"/>
    <cellStyle name="Normal 2 76" xfId="222" xr:uid="{00000000-0005-0000-0000-0000DE000000}"/>
    <cellStyle name="Normal 2 77" xfId="223" xr:uid="{00000000-0005-0000-0000-0000DF000000}"/>
    <cellStyle name="Normal 2 78" xfId="224" xr:uid="{00000000-0005-0000-0000-0000E0000000}"/>
    <cellStyle name="Normal 2 79" xfId="225" xr:uid="{00000000-0005-0000-0000-0000E1000000}"/>
    <cellStyle name="Normal 2 8" xfId="226" xr:uid="{00000000-0005-0000-0000-0000E2000000}"/>
    <cellStyle name="Normal 2 8 2" xfId="227" xr:uid="{00000000-0005-0000-0000-0000E3000000}"/>
    <cellStyle name="Normal 2 80" xfId="228" xr:uid="{00000000-0005-0000-0000-0000E4000000}"/>
    <cellStyle name="Normal 2 81" xfId="229" xr:uid="{00000000-0005-0000-0000-0000E5000000}"/>
    <cellStyle name="Normal 2 82" xfId="230" xr:uid="{00000000-0005-0000-0000-0000E6000000}"/>
    <cellStyle name="Normal 2 83" xfId="231" xr:uid="{00000000-0005-0000-0000-0000E7000000}"/>
    <cellStyle name="Normal 2 84" xfId="232" xr:uid="{00000000-0005-0000-0000-0000E8000000}"/>
    <cellStyle name="Normal 2 85" xfId="233" xr:uid="{00000000-0005-0000-0000-0000E9000000}"/>
    <cellStyle name="Normal 2 86" xfId="234" xr:uid="{00000000-0005-0000-0000-0000EA000000}"/>
    <cellStyle name="Normal 2 87" xfId="235" xr:uid="{00000000-0005-0000-0000-0000EB000000}"/>
    <cellStyle name="Normal 2 88" xfId="236" xr:uid="{00000000-0005-0000-0000-0000EC000000}"/>
    <cellStyle name="Normal 2 89" xfId="237" xr:uid="{00000000-0005-0000-0000-0000ED000000}"/>
    <cellStyle name="Normal 2 9" xfId="238" xr:uid="{00000000-0005-0000-0000-0000EE000000}"/>
    <cellStyle name="Normal 2 90" xfId="239" xr:uid="{00000000-0005-0000-0000-0000EF000000}"/>
    <cellStyle name="Normal 3" xfId="240" xr:uid="{00000000-0005-0000-0000-0000F0000000}"/>
    <cellStyle name="Normal 3 2" xfId="241" xr:uid="{00000000-0005-0000-0000-0000F1000000}"/>
    <cellStyle name="Normal 4" xfId="242" xr:uid="{00000000-0005-0000-0000-0000F2000000}"/>
    <cellStyle name="Normal 4 2" xfId="243" xr:uid="{00000000-0005-0000-0000-0000F3000000}"/>
    <cellStyle name="Normal 4 3" xfId="244" xr:uid="{00000000-0005-0000-0000-0000F4000000}"/>
    <cellStyle name="Normal 4 4" xfId="245" xr:uid="{00000000-0005-0000-0000-0000F5000000}"/>
    <cellStyle name="Normal 4 5" xfId="246" xr:uid="{00000000-0005-0000-0000-0000F6000000}"/>
    <cellStyle name="Normal 4 6" xfId="247" xr:uid="{00000000-0005-0000-0000-0000F7000000}"/>
    <cellStyle name="Normal 5" xfId="248" xr:uid="{00000000-0005-0000-0000-0000F8000000}"/>
    <cellStyle name="Normal 5 2" xfId="249" xr:uid="{00000000-0005-0000-0000-0000F9000000}"/>
    <cellStyle name="Normal 6" xfId="250" xr:uid="{00000000-0005-0000-0000-0000FA000000}"/>
    <cellStyle name="Normal 6 2" xfId="251" xr:uid="{00000000-0005-0000-0000-0000FB000000}"/>
    <cellStyle name="Normal 7" xfId="252" xr:uid="{00000000-0005-0000-0000-0000FC000000}"/>
    <cellStyle name="Normal 7 2" xfId="253" xr:uid="{00000000-0005-0000-0000-0000FD000000}"/>
    <cellStyle name="Normal 8" xfId="254" xr:uid="{00000000-0005-0000-0000-0000FE000000}"/>
    <cellStyle name="Normal 8 2" xfId="255" xr:uid="{00000000-0005-0000-0000-0000FF000000}"/>
    <cellStyle name="Normal 9" xfId="256" xr:uid="{00000000-0005-0000-0000-000000010000}"/>
    <cellStyle name="Normal 9 2" xfId="257" xr:uid="{00000000-0005-0000-0000-000001010000}"/>
    <cellStyle name="Normal Table" xfId="258" xr:uid="{00000000-0005-0000-0000-000002010000}"/>
    <cellStyle name="Note 2 10" xfId="259" xr:uid="{00000000-0005-0000-0000-000003010000}"/>
    <cellStyle name="Note 2 11" xfId="260" xr:uid="{00000000-0005-0000-0000-000004010000}"/>
    <cellStyle name="Note 2 12" xfId="261" xr:uid="{00000000-0005-0000-0000-000005010000}"/>
    <cellStyle name="Note 2 13" xfId="262" xr:uid="{00000000-0005-0000-0000-000006010000}"/>
    <cellStyle name="Note 2 14" xfId="263" xr:uid="{00000000-0005-0000-0000-000007010000}"/>
    <cellStyle name="Note 2 15" xfId="264" xr:uid="{00000000-0005-0000-0000-000008010000}"/>
    <cellStyle name="Note 2 16" xfId="265" xr:uid="{00000000-0005-0000-0000-000009010000}"/>
    <cellStyle name="Note 2 17" xfId="266" xr:uid="{00000000-0005-0000-0000-00000A010000}"/>
    <cellStyle name="Note 2 18" xfId="267" xr:uid="{00000000-0005-0000-0000-00000B010000}"/>
    <cellStyle name="Note 2 19" xfId="268" xr:uid="{00000000-0005-0000-0000-00000C010000}"/>
    <cellStyle name="Note 2 2" xfId="269" xr:uid="{00000000-0005-0000-0000-00000D010000}"/>
    <cellStyle name="Note 2 20" xfId="270" xr:uid="{00000000-0005-0000-0000-00000E010000}"/>
    <cellStyle name="Note 2 21" xfId="271" xr:uid="{00000000-0005-0000-0000-00000F010000}"/>
    <cellStyle name="Note 2 22" xfId="272" xr:uid="{00000000-0005-0000-0000-000010010000}"/>
    <cellStyle name="Note 2 23" xfId="273" xr:uid="{00000000-0005-0000-0000-000011010000}"/>
    <cellStyle name="Note 2 24" xfId="274" xr:uid="{00000000-0005-0000-0000-000012010000}"/>
    <cellStyle name="Note 2 25" xfId="275" xr:uid="{00000000-0005-0000-0000-000013010000}"/>
    <cellStyle name="Note 2 26" xfId="276" xr:uid="{00000000-0005-0000-0000-000014010000}"/>
    <cellStyle name="Note 2 27" xfId="277" xr:uid="{00000000-0005-0000-0000-000015010000}"/>
    <cellStyle name="Note 2 28" xfId="278" xr:uid="{00000000-0005-0000-0000-000016010000}"/>
    <cellStyle name="Note 2 29" xfId="279" xr:uid="{00000000-0005-0000-0000-000017010000}"/>
    <cellStyle name="Note 2 3" xfId="280" xr:uid="{00000000-0005-0000-0000-000018010000}"/>
    <cellStyle name="Note 2 30" xfId="281" xr:uid="{00000000-0005-0000-0000-000019010000}"/>
    <cellStyle name="Note 2 31" xfId="282" xr:uid="{00000000-0005-0000-0000-00001A010000}"/>
    <cellStyle name="Note 2 32" xfId="283" xr:uid="{00000000-0005-0000-0000-00001B010000}"/>
    <cellStyle name="Note 2 33" xfId="284" xr:uid="{00000000-0005-0000-0000-00001C010000}"/>
    <cellStyle name="Note 2 34" xfId="285" xr:uid="{00000000-0005-0000-0000-00001D010000}"/>
    <cellStyle name="Note 2 35" xfId="286" xr:uid="{00000000-0005-0000-0000-00001E010000}"/>
    <cellStyle name="Note 2 36" xfId="287" xr:uid="{00000000-0005-0000-0000-00001F010000}"/>
    <cellStyle name="Note 2 37" xfId="288" xr:uid="{00000000-0005-0000-0000-000020010000}"/>
    <cellStyle name="Note 2 38" xfId="289" xr:uid="{00000000-0005-0000-0000-000021010000}"/>
    <cellStyle name="Note 2 39" xfId="290" xr:uid="{00000000-0005-0000-0000-000022010000}"/>
    <cellStyle name="Note 2 4" xfId="291" xr:uid="{00000000-0005-0000-0000-000023010000}"/>
    <cellStyle name="Note 2 40" xfId="292" xr:uid="{00000000-0005-0000-0000-000024010000}"/>
    <cellStyle name="Note 2 41" xfId="293" xr:uid="{00000000-0005-0000-0000-000025010000}"/>
    <cellStyle name="Note 2 42" xfId="294" xr:uid="{00000000-0005-0000-0000-000026010000}"/>
    <cellStyle name="Note 2 43" xfId="295" xr:uid="{00000000-0005-0000-0000-000027010000}"/>
    <cellStyle name="Note 2 44" xfId="296" xr:uid="{00000000-0005-0000-0000-000028010000}"/>
    <cellStyle name="Note 2 45" xfId="297" xr:uid="{00000000-0005-0000-0000-000029010000}"/>
    <cellStyle name="Note 2 46" xfId="298" xr:uid="{00000000-0005-0000-0000-00002A010000}"/>
    <cellStyle name="Note 2 47" xfId="299" xr:uid="{00000000-0005-0000-0000-00002B010000}"/>
    <cellStyle name="Note 2 48" xfId="300" xr:uid="{00000000-0005-0000-0000-00002C010000}"/>
    <cellStyle name="Note 2 49" xfId="301" xr:uid="{00000000-0005-0000-0000-00002D010000}"/>
    <cellStyle name="Note 2 5" xfId="302" xr:uid="{00000000-0005-0000-0000-00002E010000}"/>
    <cellStyle name="Note 2 50" xfId="303" xr:uid="{00000000-0005-0000-0000-00002F010000}"/>
    <cellStyle name="Note 2 51" xfId="304" xr:uid="{00000000-0005-0000-0000-000030010000}"/>
    <cellStyle name="Note 2 52" xfId="305" xr:uid="{00000000-0005-0000-0000-000031010000}"/>
    <cellStyle name="Note 2 53" xfId="306" xr:uid="{00000000-0005-0000-0000-000032010000}"/>
    <cellStyle name="Note 2 54" xfId="307" xr:uid="{00000000-0005-0000-0000-000033010000}"/>
    <cellStyle name="Note 2 55" xfId="308" xr:uid="{00000000-0005-0000-0000-000034010000}"/>
    <cellStyle name="Note 2 56" xfId="309" xr:uid="{00000000-0005-0000-0000-000035010000}"/>
    <cellStyle name="Note 2 57" xfId="310" xr:uid="{00000000-0005-0000-0000-000036010000}"/>
    <cellStyle name="Note 2 58" xfId="311" xr:uid="{00000000-0005-0000-0000-000037010000}"/>
    <cellStyle name="Note 2 59" xfId="312" xr:uid="{00000000-0005-0000-0000-000038010000}"/>
    <cellStyle name="Note 2 6" xfId="313" xr:uid="{00000000-0005-0000-0000-000039010000}"/>
    <cellStyle name="Note 2 60" xfId="314" xr:uid="{00000000-0005-0000-0000-00003A010000}"/>
    <cellStyle name="Note 2 61" xfId="315" xr:uid="{00000000-0005-0000-0000-00003B010000}"/>
    <cellStyle name="Note 2 62" xfId="316" xr:uid="{00000000-0005-0000-0000-00003C010000}"/>
    <cellStyle name="Note 2 63" xfId="317" xr:uid="{00000000-0005-0000-0000-00003D010000}"/>
    <cellStyle name="Note 2 64" xfId="318" xr:uid="{00000000-0005-0000-0000-00003E010000}"/>
    <cellStyle name="Note 2 65" xfId="319" xr:uid="{00000000-0005-0000-0000-00003F010000}"/>
    <cellStyle name="Note 2 66" xfId="320" xr:uid="{00000000-0005-0000-0000-000040010000}"/>
    <cellStyle name="Note 2 67" xfId="321" xr:uid="{00000000-0005-0000-0000-000041010000}"/>
    <cellStyle name="Note 2 68" xfId="322" xr:uid="{00000000-0005-0000-0000-000042010000}"/>
    <cellStyle name="Note 2 69" xfId="323" xr:uid="{00000000-0005-0000-0000-000043010000}"/>
    <cellStyle name="Note 2 7" xfId="324" xr:uid="{00000000-0005-0000-0000-000044010000}"/>
    <cellStyle name="Note 2 70" xfId="325" xr:uid="{00000000-0005-0000-0000-000045010000}"/>
    <cellStyle name="Note 2 71" xfId="326" xr:uid="{00000000-0005-0000-0000-000046010000}"/>
    <cellStyle name="Note 2 72" xfId="327" xr:uid="{00000000-0005-0000-0000-000047010000}"/>
    <cellStyle name="Note 2 73" xfId="328" xr:uid="{00000000-0005-0000-0000-000048010000}"/>
    <cellStyle name="Note 2 74" xfId="329" xr:uid="{00000000-0005-0000-0000-000049010000}"/>
    <cellStyle name="Note 2 75" xfId="330" xr:uid="{00000000-0005-0000-0000-00004A010000}"/>
    <cellStyle name="Note 2 76" xfId="331" xr:uid="{00000000-0005-0000-0000-00004B010000}"/>
    <cellStyle name="Note 2 77" xfId="332" xr:uid="{00000000-0005-0000-0000-00004C010000}"/>
    <cellStyle name="Note 2 78" xfId="333" xr:uid="{00000000-0005-0000-0000-00004D010000}"/>
    <cellStyle name="Note 2 79" xfId="334" xr:uid="{00000000-0005-0000-0000-00004E010000}"/>
    <cellStyle name="Note 2 8" xfId="335" xr:uid="{00000000-0005-0000-0000-00004F010000}"/>
    <cellStyle name="Note 2 80" xfId="336" xr:uid="{00000000-0005-0000-0000-000050010000}"/>
    <cellStyle name="Note 2 81" xfId="337" xr:uid="{00000000-0005-0000-0000-000051010000}"/>
    <cellStyle name="Note 2 82" xfId="338" xr:uid="{00000000-0005-0000-0000-000052010000}"/>
    <cellStyle name="Note 2 83" xfId="339" xr:uid="{00000000-0005-0000-0000-000053010000}"/>
    <cellStyle name="Note 2 84" xfId="340" xr:uid="{00000000-0005-0000-0000-000054010000}"/>
    <cellStyle name="Note 2 85" xfId="341" xr:uid="{00000000-0005-0000-0000-000055010000}"/>
    <cellStyle name="Note 2 86" xfId="342" xr:uid="{00000000-0005-0000-0000-000056010000}"/>
    <cellStyle name="Note 2 87" xfId="343" xr:uid="{00000000-0005-0000-0000-000057010000}"/>
    <cellStyle name="Note 2 88" xfId="344" xr:uid="{00000000-0005-0000-0000-000058010000}"/>
    <cellStyle name="Note 2 89" xfId="345" xr:uid="{00000000-0005-0000-0000-000059010000}"/>
    <cellStyle name="Note 2 9" xfId="346" xr:uid="{00000000-0005-0000-0000-00005A010000}"/>
    <cellStyle name="Note 2 90" xfId="347" xr:uid="{00000000-0005-0000-0000-00005B010000}"/>
    <cellStyle name="Note 3 10" xfId="348" xr:uid="{00000000-0005-0000-0000-00005C010000}"/>
    <cellStyle name="Note 3 11" xfId="349" xr:uid="{00000000-0005-0000-0000-00005D010000}"/>
    <cellStyle name="Note 3 12" xfId="350" xr:uid="{00000000-0005-0000-0000-00005E010000}"/>
    <cellStyle name="Note 3 13" xfId="351" xr:uid="{00000000-0005-0000-0000-00005F010000}"/>
    <cellStyle name="Note 3 14" xfId="352" xr:uid="{00000000-0005-0000-0000-000060010000}"/>
    <cellStyle name="Note 3 15" xfId="353" xr:uid="{00000000-0005-0000-0000-000061010000}"/>
    <cellStyle name="Note 3 16" xfId="354" xr:uid="{00000000-0005-0000-0000-000062010000}"/>
    <cellStyle name="Note 3 17" xfId="355" xr:uid="{00000000-0005-0000-0000-000063010000}"/>
    <cellStyle name="Note 3 18" xfId="356" xr:uid="{00000000-0005-0000-0000-000064010000}"/>
    <cellStyle name="Note 3 19" xfId="357" xr:uid="{00000000-0005-0000-0000-000065010000}"/>
    <cellStyle name="Note 3 2" xfId="358" xr:uid="{00000000-0005-0000-0000-000066010000}"/>
    <cellStyle name="Note 3 20" xfId="359" xr:uid="{00000000-0005-0000-0000-000067010000}"/>
    <cellStyle name="Note 3 21" xfId="360" xr:uid="{00000000-0005-0000-0000-000068010000}"/>
    <cellStyle name="Note 3 22" xfId="361" xr:uid="{00000000-0005-0000-0000-000069010000}"/>
    <cellStyle name="Note 3 23" xfId="362" xr:uid="{00000000-0005-0000-0000-00006A010000}"/>
    <cellStyle name="Note 3 24" xfId="363" xr:uid="{00000000-0005-0000-0000-00006B010000}"/>
    <cellStyle name="Note 3 25" xfId="364" xr:uid="{00000000-0005-0000-0000-00006C010000}"/>
    <cellStyle name="Note 3 26" xfId="365" xr:uid="{00000000-0005-0000-0000-00006D010000}"/>
    <cellStyle name="Note 3 27" xfId="366" xr:uid="{00000000-0005-0000-0000-00006E010000}"/>
    <cellStyle name="Note 3 28" xfId="367" xr:uid="{00000000-0005-0000-0000-00006F010000}"/>
    <cellStyle name="Note 3 29" xfId="368" xr:uid="{00000000-0005-0000-0000-000070010000}"/>
    <cellStyle name="Note 3 3" xfId="369" xr:uid="{00000000-0005-0000-0000-000071010000}"/>
    <cellStyle name="Note 3 30" xfId="370" xr:uid="{00000000-0005-0000-0000-000072010000}"/>
    <cellStyle name="Note 3 31" xfId="371" xr:uid="{00000000-0005-0000-0000-000073010000}"/>
    <cellStyle name="Note 3 32" xfId="372" xr:uid="{00000000-0005-0000-0000-000074010000}"/>
    <cellStyle name="Note 3 33" xfId="373" xr:uid="{00000000-0005-0000-0000-000075010000}"/>
    <cellStyle name="Note 3 34" xfId="374" xr:uid="{00000000-0005-0000-0000-000076010000}"/>
    <cellStyle name="Note 3 35" xfId="375" xr:uid="{00000000-0005-0000-0000-000077010000}"/>
    <cellStyle name="Note 3 36" xfId="376" xr:uid="{00000000-0005-0000-0000-000078010000}"/>
    <cellStyle name="Note 3 37" xfId="377" xr:uid="{00000000-0005-0000-0000-000079010000}"/>
    <cellStyle name="Note 3 38" xfId="378" xr:uid="{00000000-0005-0000-0000-00007A010000}"/>
    <cellStyle name="Note 3 39" xfId="379" xr:uid="{00000000-0005-0000-0000-00007B010000}"/>
    <cellStyle name="Note 3 4" xfId="380" xr:uid="{00000000-0005-0000-0000-00007C010000}"/>
    <cellStyle name="Note 3 40" xfId="381" xr:uid="{00000000-0005-0000-0000-00007D010000}"/>
    <cellStyle name="Note 3 41" xfId="382" xr:uid="{00000000-0005-0000-0000-00007E010000}"/>
    <cellStyle name="Note 3 42" xfId="383" xr:uid="{00000000-0005-0000-0000-00007F010000}"/>
    <cellStyle name="Note 3 43" xfId="384" xr:uid="{00000000-0005-0000-0000-000080010000}"/>
    <cellStyle name="Note 3 44" xfId="385" xr:uid="{00000000-0005-0000-0000-000081010000}"/>
    <cellStyle name="Note 3 45" xfId="386" xr:uid="{00000000-0005-0000-0000-000082010000}"/>
    <cellStyle name="Note 3 46" xfId="387" xr:uid="{00000000-0005-0000-0000-000083010000}"/>
    <cellStyle name="Note 3 47" xfId="388" xr:uid="{00000000-0005-0000-0000-000084010000}"/>
    <cellStyle name="Note 3 48" xfId="389" xr:uid="{00000000-0005-0000-0000-000085010000}"/>
    <cellStyle name="Note 3 49" xfId="390" xr:uid="{00000000-0005-0000-0000-000086010000}"/>
    <cellStyle name="Note 3 5" xfId="391" xr:uid="{00000000-0005-0000-0000-000087010000}"/>
    <cellStyle name="Note 3 50" xfId="392" xr:uid="{00000000-0005-0000-0000-000088010000}"/>
    <cellStyle name="Note 3 51" xfId="393" xr:uid="{00000000-0005-0000-0000-000089010000}"/>
    <cellStyle name="Note 3 52" xfId="394" xr:uid="{00000000-0005-0000-0000-00008A010000}"/>
    <cellStyle name="Note 3 53" xfId="395" xr:uid="{00000000-0005-0000-0000-00008B010000}"/>
    <cellStyle name="Note 3 54" xfId="396" xr:uid="{00000000-0005-0000-0000-00008C010000}"/>
    <cellStyle name="Note 3 55" xfId="397" xr:uid="{00000000-0005-0000-0000-00008D010000}"/>
    <cellStyle name="Note 3 56" xfId="398" xr:uid="{00000000-0005-0000-0000-00008E010000}"/>
    <cellStyle name="Note 3 57" xfId="399" xr:uid="{00000000-0005-0000-0000-00008F010000}"/>
    <cellStyle name="Note 3 58" xfId="400" xr:uid="{00000000-0005-0000-0000-000090010000}"/>
    <cellStyle name="Note 3 59" xfId="401" xr:uid="{00000000-0005-0000-0000-000091010000}"/>
    <cellStyle name="Note 3 6" xfId="402" xr:uid="{00000000-0005-0000-0000-000092010000}"/>
    <cellStyle name="Note 3 60" xfId="403" xr:uid="{00000000-0005-0000-0000-000093010000}"/>
    <cellStyle name="Note 3 61" xfId="404" xr:uid="{00000000-0005-0000-0000-000094010000}"/>
    <cellStyle name="Note 3 62" xfId="405" xr:uid="{00000000-0005-0000-0000-000095010000}"/>
    <cellStyle name="Note 3 63" xfId="406" xr:uid="{00000000-0005-0000-0000-000096010000}"/>
    <cellStyle name="Note 3 64" xfId="407" xr:uid="{00000000-0005-0000-0000-000097010000}"/>
    <cellStyle name="Note 3 65" xfId="408" xr:uid="{00000000-0005-0000-0000-000098010000}"/>
    <cellStyle name="Note 3 66" xfId="409" xr:uid="{00000000-0005-0000-0000-000099010000}"/>
    <cellStyle name="Note 3 67" xfId="410" xr:uid="{00000000-0005-0000-0000-00009A010000}"/>
    <cellStyle name="Note 3 68" xfId="411" xr:uid="{00000000-0005-0000-0000-00009B010000}"/>
    <cellStyle name="Note 3 69" xfId="412" xr:uid="{00000000-0005-0000-0000-00009C010000}"/>
    <cellStyle name="Note 3 7" xfId="413" xr:uid="{00000000-0005-0000-0000-00009D010000}"/>
    <cellStyle name="Note 3 70" xfId="414" xr:uid="{00000000-0005-0000-0000-00009E010000}"/>
    <cellStyle name="Note 3 71" xfId="415" xr:uid="{00000000-0005-0000-0000-00009F010000}"/>
    <cellStyle name="Note 3 72" xfId="416" xr:uid="{00000000-0005-0000-0000-0000A0010000}"/>
    <cellStyle name="Note 3 73" xfId="417" xr:uid="{00000000-0005-0000-0000-0000A1010000}"/>
    <cellStyle name="Note 3 74" xfId="418" xr:uid="{00000000-0005-0000-0000-0000A2010000}"/>
    <cellStyle name="Note 3 75" xfId="419" xr:uid="{00000000-0005-0000-0000-0000A3010000}"/>
    <cellStyle name="Note 3 76" xfId="420" xr:uid="{00000000-0005-0000-0000-0000A4010000}"/>
    <cellStyle name="Note 3 77" xfId="421" xr:uid="{00000000-0005-0000-0000-0000A5010000}"/>
    <cellStyle name="Note 3 78" xfId="422" xr:uid="{00000000-0005-0000-0000-0000A6010000}"/>
    <cellStyle name="Note 3 79" xfId="423" xr:uid="{00000000-0005-0000-0000-0000A7010000}"/>
    <cellStyle name="Note 3 8" xfId="424" xr:uid="{00000000-0005-0000-0000-0000A8010000}"/>
    <cellStyle name="Note 3 80" xfId="425" xr:uid="{00000000-0005-0000-0000-0000A9010000}"/>
    <cellStyle name="Note 3 81" xfId="426" xr:uid="{00000000-0005-0000-0000-0000AA010000}"/>
    <cellStyle name="Note 3 82" xfId="427" xr:uid="{00000000-0005-0000-0000-0000AB010000}"/>
    <cellStyle name="Note 3 83" xfId="428" xr:uid="{00000000-0005-0000-0000-0000AC010000}"/>
    <cellStyle name="Note 3 84" xfId="429" xr:uid="{00000000-0005-0000-0000-0000AD010000}"/>
    <cellStyle name="Note 3 85" xfId="430" xr:uid="{00000000-0005-0000-0000-0000AE010000}"/>
    <cellStyle name="Note 3 86" xfId="431" xr:uid="{00000000-0005-0000-0000-0000AF010000}"/>
    <cellStyle name="Note 3 87" xfId="432" xr:uid="{00000000-0005-0000-0000-0000B0010000}"/>
    <cellStyle name="Note 3 88" xfId="433" xr:uid="{00000000-0005-0000-0000-0000B1010000}"/>
    <cellStyle name="Note 3 89" xfId="434" xr:uid="{00000000-0005-0000-0000-0000B2010000}"/>
    <cellStyle name="Note 3 9" xfId="435" xr:uid="{00000000-0005-0000-0000-0000B3010000}"/>
    <cellStyle name="Note 3 90" xfId="436" xr:uid="{00000000-0005-0000-0000-0000B4010000}"/>
    <cellStyle name="Note 4 10" xfId="437" xr:uid="{00000000-0005-0000-0000-0000B5010000}"/>
    <cellStyle name="Note 4 11" xfId="438" xr:uid="{00000000-0005-0000-0000-0000B6010000}"/>
    <cellStyle name="Note 4 12" xfId="439" xr:uid="{00000000-0005-0000-0000-0000B7010000}"/>
    <cellStyle name="Note 4 13" xfId="440" xr:uid="{00000000-0005-0000-0000-0000B8010000}"/>
    <cellStyle name="Note 4 14" xfId="441" xr:uid="{00000000-0005-0000-0000-0000B9010000}"/>
    <cellStyle name="Note 4 15" xfId="442" xr:uid="{00000000-0005-0000-0000-0000BA010000}"/>
    <cellStyle name="Note 4 16" xfId="443" xr:uid="{00000000-0005-0000-0000-0000BB010000}"/>
    <cellStyle name="Note 4 17" xfId="444" xr:uid="{00000000-0005-0000-0000-0000BC010000}"/>
    <cellStyle name="Note 4 18" xfId="445" xr:uid="{00000000-0005-0000-0000-0000BD010000}"/>
    <cellStyle name="Note 4 19" xfId="446" xr:uid="{00000000-0005-0000-0000-0000BE010000}"/>
    <cellStyle name="Note 4 2" xfId="447" xr:uid="{00000000-0005-0000-0000-0000BF010000}"/>
    <cellStyle name="Note 4 20" xfId="448" xr:uid="{00000000-0005-0000-0000-0000C0010000}"/>
    <cellStyle name="Note 4 21" xfId="449" xr:uid="{00000000-0005-0000-0000-0000C1010000}"/>
    <cellStyle name="Note 4 22" xfId="450" xr:uid="{00000000-0005-0000-0000-0000C2010000}"/>
    <cellStyle name="Note 4 23" xfId="451" xr:uid="{00000000-0005-0000-0000-0000C3010000}"/>
    <cellStyle name="Note 4 24" xfId="452" xr:uid="{00000000-0005-0000-0000-0000C4010000}"/>
    <cellStyle name="Note 4 25" xfId="453" xr:uid="{00000000-0005-0000-0000-0000C5010000}"/>
    <cellStyle name="Note 4 26" xfId="454" xr:uid="{00000000-0005-0000-0000-0000C6010000}"/>
    <cellStyle name="Note 4 27" xfId="455" xr:uid="{00000000-0005-0000-0000-0000C7010000}"/>
    <cellStyle name="Note 4 28" xfId="456" xr:uid="{00000000-0005-0000-0000-0000C8010000}"/>
    <cellStyle name="Note 4 29" xfId="457" xr:uid="{00000000-0005-0000-0000-0000C9010000}"/>
    <cellStyle name="Note 4 3" xfId="458" xr:uid="{00000000-0005-0000-0000-0000CA010000}"/>
    <cellStyle name="Note 4 30" xfId="459" xr:uid="{00000000-0005-0000-0000-0000CB010000}"/>
    <cellStyle name="Note 4 31" xfId="460" xr:uid="{00000000-0005-0000-0000-0000CC010000}"/>
    <cellStyle name="Note 4 32" xfId="461" xr:uid="{00000000-0005-0000-0000-0000CD010000}"/>
    <cellStyle name="Note 4 33" xfId="462" xr:uid="{00000000-0005-0000-0000-0000CE010000}"/>
    <cellStyle name="Note 4 34" xfId="463" xr:uid="{00000000-0005-0000-0000-0000CF010000}"/>
    <cellStyle name="Note 4 35" xfId="464" xr:uid="{00000000-0005-0000-0000-0000D0010000}"/>
    <cellStyle name="Note 4 36" xfId="465" xr:uid="{00000000-0005-0000-0000-0000D1010000}"/>
    <cellStyle name="Note 4 37" xfId="466" xr:uid="{00000000-0005-0000-0000-0000D2010000}"/>
    <cellStyle name="Note 4 38" xfId="467" xr:uid="{00000000-0005-0000-0000-0000D3010000}"/>
    <cellStyle name="Note 4 39" xfId="468" xr:uid="{00000000-0005-0000-0000-0000D4010000}"/>
    <cellStyle name="Note 4 4" xfId="469" xr:uid="{00000000-0005-0000-0000-0000D5010000}"/>
    <cellStyle name="Note 4 40" xfId="470" xr:uid="{00000000-0005-0000-0000-0000D6010000}"/>
    <cellStyle name="Note 4 41" xfId="471" xr:uid="{00000000-0005-0000-0000-0000D7010000}"/>
    <cellStyle name="Note 4 42" xfId="472" xr:uid="{00000000-0005-0000-0000-0000D8010000}"/>
    <cellStyle name="Note 4 43" xfId="473" xr:uid="{00000000-0005-0000-0000-0000D9010000}"/>
    <cellStyle name="Note 4 44" xfId="474" xr:uid="{00000000-0005-0000-0000-0000DA010000}"/>
    <cellStyle name="Note 4 45" xfId="475" xr:uid="{00000000-0005-0000-0000-0000DB010000}"/>
    <cellStyle name="Note 4 46" xfId="476" xr:uid="{00000000-0005-0000-0000-0000DC010000}"/>
    <cellStyle name="Note 4 47" xfId="477" xr:uid="{00000000-0005-0000-0000-0000DD010000}"/>
    <cellStyle name="Note 4 48" xfId="478" xr:uid="{00000000-0005-0000-0000-0000DE010000}"/>
    <cellStyle name="Note 4 49" xfId="479" xr:uid="{00000000-0005-0000-0000-0000DF010000}"/>
    <cellStyle name="Note 4 5" xfId="480" xr:uid="{00000000-0005-0000-0000-0000E0010000}"/>
    <cellStyle name="Note 4 50" xfId="481" xr:uid="{00000000-0005-0000-0000-0000E1010000}"/>
    <cellStyle name="Note 4 51" xfId="482" xr:uid="{00000000-0005-0000-0000-0000E2010000}"/>
    <cellStyle name="Note 4 52" xfId="483" xr:uid="{00000000-0005-0000-0000-0000E3010000}"/>
    <cellStyle name="Note 4 53" xfId="484" xr:uid="{00000000-0005-0000-0000-0000E4010000}"/>
    <cellStyle name="Note 4 54" xfId="485" xr:uid="{00000000-0005-0000-0000-0000E5010000}"/>
    <cellStyle name="Note 4 55" xfId="486" xr:uid="{00000000-0005-0000-0000-0000E6010000}"/>
    <cellStyle name="Note 4 56" xfId="487" xr:uid="{00000000-0005-0000-0000-0000E7010000}"/>
    <cellStyle name="Note 4 57" xfId="488" xr:uid="{00000000-0005-0000-0000-0000E8010000}"/>
    <cellStyle name="Note 4 58" xfId="489" xr:uid="{00000000-0005-0000-0000-0000E9010000}"/>
    <cellStyle name="Note 4 59" xfId="490" xr:uid="{00000000-0005-0000-0000-0000EA010000}"/>
    <cellStyle name="Note 4 6" xfId="491" xr:uid="{00000000-0005-0000-0000-0000EB010000}"/>
    <cellStyle name="Note 4 60" xfId="492" xr:uid="{00000000-0005-0000-0000-0000EC010000}"/>
    <cellStyle name="Note 4 61" xfId="493" xr:uid="{00000000-0005-0000-0000-0000ED010000}"/>
    <cellStyle name="Note 4 62" xfId="494" xr:uid="{00000000-0005-0000-0000-0000EE010000}"/>
    <cellStyle name="Note 4 63" xfId="495" xr:uid="{00000000-0005-0000-0000-0000EF010000}"/>
    <cellStyle name="Note 4 64" xfId="496" xr:uid="{00000000-0005-0000-0000-0000F0010000}"/>
    <cellStyle name="Note 4 65" xfId="497" xr:uid="{00000000-0005-0000-0000-0000F1010000}"/>
    <cellStyle name="Note 4 66" xfId="498" xr:uid="{00000000-0005-0000-0000-0000F2010000}"/>
    <cellStyle name="Note 4 67" xfId="499" xr:uid="{00000000-0005-0000-0000-0000F3010000}"/>
    <cellStyle name="Note 4 68" xfId="500" xr:uid="{00000000-0005-0000-0000-0000F4010000}"/>
    <cellStyle name="Note 4 69" xfId="501" xr:uid="{00000000-0005-0000-0000-0000F5010000}"/>
    <cellStyle name="Note 4 7" xfId="502" xr:uid="{00000000-0005-0000-0000-0000F6010000}"/>
    <cellStyle name="Note 4 70" xfId="503" xr:uid="{00000000-0005-0000-0000-0000F7010000}"/>
    <cellStyle name="Note 4 71" xfId="504" xr:uid="{00000000-0005-0000-0000-0000F8010000}"/>
    <cellStyle name="Note 4 72" xfId="505" xr:uid="{00000000-0005-0000-0000-0000F9010000}"/>
    <cellStyle name="Note 4 73" xfId="506" xr:uid="{00000000-0005-0000-0000-0000FA010000}"/>
    <cellStyle name="Note 4 74" xfId="507" xr:uid="{00000000-0005-0000-0000-0000FB010000}"/>
    <cellStyle name="Note 4 75" xfId="508" xr:uid="{00000000-0005-0000-0000-0000FC010000}"/>
    <cellStyle name="Note 4 76" xfId="509" xr:uid="{00000000-0005-0000-0000-0000FD010000}"/>
    <cellStyle name="Note 4 77" xfId="510" xr:uid="{00000000-0005-0000-0000-0000FE010000}"/>
    <cellStyle name="Note 4 78" xfId="511" xr:uid="{00000000-0005-0000-0000-0000FF010000}"/>
    <cellStyle name="Note 4 79" xfId="512" xr:uid="{00000000-0005-0000-0000-000000020000}"/>
    <cellStyle name="Note 4 8" xfId="513" xr:uid="{00000000-0005-0000-0000-000001020000}"/>
    <cellStyle name="Note 4 80" xfId="514" xr:uid="{00000000-0005-0000-0000-000002020000}"/>
    <cellStyle name="Note 4 81" xfId="515" xr:uid="{00000000-0005-0000-0000-000003020000}"/>
    <cellStyle name="Note 4 82" xfId="516" xr:uid="{00000000-0005-0000-0000-000004020000}"/>
    <cellStyle name="Note 4 83" xfId="517" xr:uid="{00000000-0005-0000-0000-000005020000}"/>
    <cellStyle name="Note 4 84" xfId="518" xr:uid="{00000000-0005-0000-0000-000006020000}"/>
    <cellStyle name="Note 4 85" xfId="519" xr:uid="{00000000-0005-0000-0000-000007020000}"/>
    <cellStyle name="Note 4 86" xfId="520" xr:uid="{00000000-0005-0000-0000-000008020000}"/>
    <cellStyle name="Note 4 87" xfId="521" xr:uid="{00000000-0005-0000-0000-000009020000}"/>
    <cellStyle name="Note 4 88" xfId="522" xr:uid="{00000000-0005-0000-0000-00000A020000}"/>
    <cellStyle name="Note 4 89" xfId="523" xr:uid="{00000000-0005-0000-0000-00000B020000}"/>
    <cellStyle name="Note 4 9" xfId="524" xr:uid="{00000000-0005-0000-0000-00000C020000}"/>
    <cellStyle name="Note 4 90" xfId="525" xr:uid="{00000000-0005-0000-0000-00000D020000}"/>
    <cellStyle name="Note 5 10" xfId="526" xr:uid="{00000000-0005-0000-0000-00000E020000}"/>
    <cellStyle name="Note 5 11" xfId="527" xr:uid="{00000000-0005-0000-0000-00000F020000}"/>
    <cellStyle name="Note 5 12" xfId="528" xr:uid="{00000000-0005-0000-0000-000010020000}"/>
    <cellStyle name="Note 5 13" xfId="529" xr:uid="{00000000-0005-0000-0000-000011020000}"/>
    <cellStyle name="Note 5 14" xfId="530" xr:uid="{00000000-0005-0000-0000-000012020000}"/>
    <cellStyle name="Note 5 15" xfId="531" xr:uid="{00000000-0005-0000-0000-000013020000}"/>
    <cellStyle name="Note 5 16" xfId="532" xr:uid="{00000000-0005-0000-0000-000014020000}"/>
    <cellStyle name="Note 5 17" xfId="533" xr:uid="{00000000-0005-0000-0000-000015020000}"/>
    <cellStyle name="Note 5 18" xfId="534" xr:uid="{00000000-0005-0000-0000-000016020000}"/>
    <cellStyle name="Note 5 19" xfId="535" xr:uid="{00000000-0005-0000-0000-000017020000}"/>
    <cellStyle name="Note 5 2" xfId="536" xr:uid="{00000000-0005-0000-0000-000018020000}"/>
    <cellStyle name="Note 5 20" xfId="537" xr:uid="{00000000-0005-0000-0000-000019020000}"/>
    <cellStyle name="Note 5 21" xfId="538" xr:uid="{00000000-0005-0000-0000-00001A020000}"/>
    <cellStyle name="Note 5 22" xfId="539" xr:uid="{00000000-0005-0000-0000-00001B020000}"/>
    <cellStyle name="Note 5 23" xfId="540" xr:uid="{00000000-0005-0000-0000-00001C020000}"/>
    <cellStyle name="Note 5 24" xfId="541" xr:uid="{00000000-0005-0000-0000-00001D020000}"/>
    <cellStyle name="Note 5 25" xfId="542" xr:uid="{00000000-0005-0000-0000-00001E020000}"/>
    <cellStyle name="Note 5 26" xfId="543" xr:uid="{00000000-0005-0000-0000-00001F020000}"/>
    <cellStyle name="Note 5 27" xfId="544" xr:uid="{00000000-0005-0000-0000-000020020000}"/>
    <cellStyle name="Note 5 28" xfId="545" xr:uid="{00000000-0005-0000-0000-000021020000}"/>
    <cellStyle name="Note 5 29" xfId="546" xr:uid="{00000000-0005-0000-0000-000022020000}"/>
    <cellStyle name="Note 5 3" xfId="547" xr:uid="{00000000-0005-0000-0000-000023020000}"/>
    <cellStyle name="Note 5 30" xfId="548" xr:uid="{00000000-0005-0000-0000-000024020000}"/>
    <cellStyle name="Note 5 31" xfId="549" xr:uid="{00000000-0005-0000-0000-000025020000}"/>
    <cellStyle name="Note 5 32" xfId="550" xr:uid="{00000000-0005-0000-0000-000026020000}"/>
    <cellStyle name="Note 5 33" xfId="551" xr:uid="{00000000-0005-0000-0000-000027020000}"/>
    <cellStyle name="Note 5 34" xfId="552" xr:uid="{00000000-0005-0000-0000-000028020000}"/>
    <cellStyle name="Note 5 35" xfId="553" xr:uid="{00000000-0005-0000-0000-000029020000}"/>
    <cellStyle name="Note 5 36" xfId="554" xr:uid="{00000000-0005-0000-0000-00002A020000}"/>
    <cellStyle name="Note 5 37" xfId="555" xr:uid="{00000000-0005-0000-0000-00002B020000}"/>
    <cellStyle name="Note 5 38" xfId="556" xr:uid="{00000000-0005-0000-0000-00002C020000}"/>
    <cellStyle name="Note 5 39" xfId="557" xr:uid="{00000000-0005-0000-0000-00002D020000}"/>
    <cellStyle name="Note 5 4" xfId="558" xr:uid="{00000000-0005-0000-0000-00002E020000}"/>
    <cellStyle name="Note 5 40" xfId="559" xr:uid="{00000000-0005-0000-0000-00002F020000}"/>
    <cellStyle name="Note 5 41" xfId="560" xr:uid="{00000000-0005-0000-0000-000030020000}"/>
    <cellStyle name="Note 5 42" xfId="561" xr:uid="{00000000-0005-0000-0000-000031020000}"/>
    <cellStyle name="Note 5 43" xfId="562" xr:uid="{00000000-0005-0000-0000-000032020000}"/>
    <cellStyle name="Note 5 44" xfId="563" xr:uid="{00000000-0005-0000-0000-000033020000}"/>
    <cellStyle name="Note 5 45" xfId="564" xr:uid="{00000000-0005-0000-0000-000034020000}"/>
    <cellStyle name="Note 5 46" xfId="565" xr:uid="{00000000-0005-0000-0000-000035020000}"/>
    <cellStyle name="Note 5 47" xfId="566" xr:uid="{00000000-0005-0000-0000-000036020000}"/>
    <cellStyle name="Note 5 48" xfId="567" xr:uid="{00000000-0005-0000-0000-000037020000}"/>
    <cellStyle name="Note 5 49" xfId="568" xr:uid="{00000000-0005-0000-0000-000038020000}"/>
    <cellStyle name="Note 5 5" xfId="569" xr:uid="{00000000-0005-0000-0000-000039020000}"/>
    <cellStyle name="Note 5 50" xfId="570" xr:uid="{00000000-0005-0000-0000-00003A020000}"/>
    <cellStyle name="Note 5 51" xfId="571" xr:uid="{00000000-0005-0000-0000-00003B020000}"/>
    <cellStyle name="Note 5 52" xfId="572" xr:uid="{00000000-0005-0000-0000-00003C020000}"/>
    <cellStyle name="Note 5 53" xfId="573" xr:uid="{00000000-0005-0000-0000-00003D020000}"/>
    <cellStyle name="Note 5 54" xfId="574" xr:uid="{00000000-0005-0000-0000-00003E020000}"/>
    <cellStyle name="Note 5 55" xfId="575" xr:uid="{00000000-0005-0000-0000-00003F020000}"/>
    <cellStyle name="Note 5 56" xfId="576" xr:uid="{00000000-0005-0000-0000-000040020000}"/>
    <cellStyle name="Note 5 57" xfId="577" xr:uid="{00000000-0005-0000-0000-000041020000}"/>
    <cellStyle name="Note 5 58" xfId="578" xr:uid="{00000000-0005-0000-0000-000042020000}"/>
    <cellStyle name="Note 5 59" xfId="579" xr:uid="{00000000-0005-0000-0000-000043020000}"/>
    <cellStyle name="Note 5 6" xfId="580" xr:uid="{00000000-0005-0000-0000-000044020000}"/>
    <cellStyle name="Note 5 60" xfId="581" xr:uid="{00000000-0005-0000-0000-000045020000}"/>
    <cellStyle name="Note 5 61" xfId="582" xr:uid="{00000000-0005-0000-0000-000046020000}"/>
    <cellStyle name="Note 5 62" xfId="583" xr:uid="{00000000-0005-0000-0000-000047020000}"/>
    <cellStyle name="Note 5 63" xfId="584" xr:uid="{00000000-0005-0000-0000-000048020000}"/>
    <cellStyle name="Note 5 64" xfId="585" xr:uid="{00000000-0005-0000-0000-000049020000}"/>
    <cellStyle name="Note 5 65" xfId="586" xr:uid="{00000000-0005-0000-0000-00004A020000}"/>
    <cellStyle name="Note 5 66" xfId="587" xr:uid="{00000000-0005-0000-0000-00004B020000}"/>
    <cellStyle name="Note 5 67" xfId="588" xr:uid="{00000000-0005-0000-0000-00004C020000}"/>
    <cellStyle name="Note 5 68" xfId="589" xr:uid="{00000000-0005-0000-0000-00004D020000}"/>
    <cellStyle name="Note 5 69" xfId="590" xr:uid="{00000000-0005-0000-0000-00004E020000}"/>
    <cellStyle name="Note 5 7" xfId="591" xr:uid="{00000000-0005-0000-0000-00004F020000}"/>
    <cellStyle name="Note 5 70" xfId="592" xr:uid="{00000000-0005-0000-0000-000050020000}"/>
    <cellStyle name="Note 5 71" xfId="593" xr:uid="{00000000-0005-0000-0000-000051020000}"/>
    <cellStyle name="Note 5 72" xfId="594" xr:uid="{00000000-0005-0000-0000-000052020000}"/>
    <cellStyle name="Note 5 73" xfId="595" xr:uid="{00000000-0005-0000-0000-000053020000}"/>
    <cellStyle name="Note 5 74" xfId="596" xr:uid="{00000000-0005-0000-0000-000054020000}"/>
    <cellStyle name="Note 5 75" xfId="597" xr:uid="{00000000-0005-0000-0000-000055020000}"/>
    <cellStyle name="Note 5 76" xfId="598" xr:uid="{00000000-0005-0000-0000-000056020000}"/>
    <cellStyle name="Note 5 77" xfId="599" xr:uid="{00000000-0005-0000-0000-000057020000}"/>
    <cellStyle name="Note 5 78" xfId="600" xr:uid="{00000000-0005-0000-0000-000058020000}"/>
    <cellStyle name="Note 5 79" xfId="601" xr:uid="{00000000-0005-0000-0000-000059020000}"/>
    <cellStyle name="Note 5 8" xfId="602" xr:uid="{00000000-0005-0000-0000-00005A020000}"/>
    <cellStyle name="Note 5 80" xfId="603" xr:uid="{00000000-0005-0000-0000-00005B020000}"/>
    <cellStyle name="Note 5 81" xfId="604" xr:uid="{00000000-0005-0000-0000-00005C020000}"/>
    <cellStyle name="Note 5 82" xfId="605" xr:uid="{00000000-0005-0000-0000-00005D020000}"/>
    <cellStyle name="Note 5 83" xfId="606" xr:uid="{00000000-0005-0000-0000-00005E020000}"/>
    <cellStyle name="Note 5 84" xfId="607" xr:uid="{00000000-0005-0000-0000-00005F020000}"/>
    <cellStyle name="Note 5 85" xfId="608" xr:uid="{00000000-0005-0000-0000-000060020000}"/>
    <cellStyle name="Note 5 86" xfId="609" xr:uid="{00000000-0005-0000-0000-000061020000}"/>
    <cellStyle name="Note 5 87" xfId="610" xr:uid="{00000000-0005-0000-0000-000062020000}"/>
    <cellStyle name="Note 5 88" xfId="611" xr:uid="{00000000-0005-0000-0000-000063020000}"/>
    <cellStyle name="Note 5 89" xfId="612" xr:uid="{00000000-0005-0000-0000-000064020000}"/>
    <cellStyle name="Note 5 9" xfId="613" xr:uid="{00000000-0005-0000-0000-000065020000}"/>
    <cellStyle name="Note 5 90" xfId="614" xr:uid="{00000000-0005-0000-0000-000066020000}"/>
    <cellStyle name="Percent" xfId="615" builtinId="5"/>
    <cellStyle name="Percent 2" xfId="616" xr:uid="{00000000-0005-0000-0000-000068020000}"/>
    <cellStyle name="Percent 2 2" xfId="617" xr:uid="{00000000-0005-0000-0000-000069020000}"/>
    <cellStyle name="Percent 2 3" xfId="618" xr:uid="{00000000-0005-0000-0000-00006A020000}"/>
    <cellStyle name="Percent 2 4" xfId="619" xr:uid="{00000000-0005-0000-0000-00006B020000}"/>
    <cellStyle name="Percent 3" xfId="620" xr:uid="{00000000-0005-0000-0000-00006C020000}"/>
    <cellStyle name="Percent 3 2" xfId="621" xr:uid="{00000000-0005-0000-0000-00006D020000}"/>
    <cellStyle name="percentage difference" xfId="622" xr:uid="{00000000-0005-0000-0000-00006E020000}"/>
    <cellStyle name="percentage difference one decimal" xfId="623" xr:uid="{00000000-0005-0000-0000-00006F020000}"/>
    <cellStyle name="percentage difference zero decimal" xfId="624" xr:uid="{00000000-0005-0000-0000-000070020000}"/>
    <cellStyle name="Porcentual 2" xfId="625" xr:uid="{00000000-0005-0000-0000-000071020000}"/>
    <cellStyle name="Porcentual 2 2" xfId="626" xr:uid="{00000000-0005-0000-0000-000072020000}"/>
    <cellStyle name="Porcentual 3" xfId="627" xr:uid="{00000000-0005-0000-0000-000073020000}"/>
    <cellStyle name="Porcentual 3 2" xfId="628" xr:uid="{00000000-0005-0000-0000-000074020000}"/>
    <cellStyle name="Porcentual 3 3" xfId="629" xr:uid="{00000000-0005-0000-0000-000075020000}"/>
    <cellStyle name="Porcentual 3 4" xfId="630" xr:uid="{00000000-0005-0000-0000-000076020000}"/>
    <cellStyle name="Porcentual 3 5" xfId="631" xr:uid="{00000000-0005-0000-0000-000077020000}"/>
    <cellStyle name="Publication" xfId="632" xr:uid="{00000000-0005-0000-0000-000078020000}"/>
    <cellStyle name="Red Text" xfId="633" xr:uid="{00000000-0005-0000-0000-000079020000}"/>
    <cellStyle name="TopGrey" xfId="634" xr:uid="{00000000-0005-0000-0000-00007A020000}"/>
  </cellStyles>
  <dxfs count="0"/>
  <tableStyles count="0" defaultTableStyle="TableStyleMedium9" defaultPivotStyle="PivotStyleLight16"/>
  <colors>
    <mruColors>
      <color rgb="FF005198"/>
      <color rgb="FFE8F3F9"/>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142875</xdr:rowOff>
    </xdr:from>
    <xdr:to>
      <xdr:col>7</xdr:col>
      <xdr:colOff>363067</xdr:colOff>
      <xdr:row>5</xdr:row>
      <xdr:rowOff>19050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324350" y="142875"/>
          <a:ext cx="75359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O78"/>
  <sheetViews>
    <sheetView showGridLines="0" tabSelected="1" showWhiteSpace="0" topLeftCell="B1" zoomScaleNormal="100" workbookViewId="0">
      <selection activeCell="B71" sqref="B71:N71"/>
    </sheetView>
  </sheetViews>
  <sheetFormatPr defaultColWidth="9.140625" defaultRowHeight="12.75"/>
  <cols>
    <col min="1" max="1" width="0" style="1" hidden="1" customWidth="1"/>
    <col min="2" max="2" width="45.5703125" style="1" customWidth="1"/>
    <col min="3" max="3" width="10.28515625" style="2" hidden="1" customWidth="1"/>
    <col min="4" max="4" width="8.85546875" style="2" hidden="1"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0.42578125" style="1" customWidth="1"/>
    <col min="12" max="12" width="9.85546875" style="1" customWidth="1"/>
    <col min="13" max="13" width="11.42578125" style="1" customWidth="1"/>
    <col min="14" max="14" width="9.85546875" style="1" customWidth="1"/>
    <col min="15" max="15" width="12.28515625" style="1" bestFit="1" customWidth="1"/>
    <col min="16" max="16384" width="9.140625" style="1"/>
  </cols>
  <sheetData>
    <row r="6" spans="2:15" s="3" customFormat="1"/>
    <row r="7" spans="2:15" s="3" customFormat="1">
      <c r="B7" s="80" t="s">
        <v>37</v>
      </c>
      <c r="C7" s="80"/>
      <c r="D7" s="80"/>
      <c r="E7" s="80"/>
      <c r="F7" s="80"/>
      <c r="G7" s="80"/>
      <c r="H7" s="80"/>
      <c r="I7" s="80"/>
      <c r="J7" s="80"/>
      <c r="K7" s="80"/>
      <c r="L7" s="80"/>
      <c r="M7" s="80"/>
      <c r="N7" s="80"/>
    </row>
    <row r="8" spans="2:15" s="3" customFormat="1">
      <c r="B8" s="80" t="s">
        <v>3</v>
      </c>
      <c r="C8" s="80"/>
      <c r="D8" s="80"/>
      <c r="E8" s="80"/>
      <c r="F8" s="80"/>
      <c r="G8" s="80"/>
      <c r="H8" s="80"/>
      <c r="I8" s="80"/>
      <c r="J8" s="80"/>
      <c r="K8" s="80"/>
      <c r="L8" s="80"/>
      <c r="M8" s="80"/>
      <c r="N8" s="80"/>
    </row>
    <row r="9" spans="2:15" s="3" customFormat="1" ht="15" customHeight="1">
      <c r="B9" s="80" t="s">
        <v>36</v>
      </c>
      <c r="C9" s="80"/>
      <c r="D9" s="80"/>
      <c r="E9" s="80"/>
      <c r="F9" s="80"/>
      <c r="G9" s="80"/>
      <c r="H9" s="80"/>
      <c r="I9" s="80"/>
      <c r="J9" s="80"/>
      <c r="K9" s="80"/>
      <c r="L9" s="80"/>
      <c r="M9" s="80"/>
      <c r="N9" s="80"/>
      <c r="O9" s="57"/>
    </row>
    <row r="10" spans="2:15" s="3" customFormat="1">
      <c r="C10" s="4"/>
      <c r="D10" s="4"/>
      <c r="E10" s="4"/>
      <c r="F10" s="4"/>
      <c r="N10" s="4"/>
    </row>
    <row r="11" spans="2:15" s="5" customFormat="1">
      <c r="B11" s="80" t="s">
        <v>4</v>
      </c>
      <c r="C11" s="80"/>
      <c r="D11" s="80"/>
      <c r="E11" s="80"/>
      <c r="F11" s="80"/>
      <c r="G11" s="80"/>
      <c r="H11" s="80"/>
      <c r="I11" s="80"/>
      <c r="J11" s="80"/>
      <c r="K11" s="80"/>
      <c r="L11" s="80"/>
      <c r="M11" s="80"/>
      <c r="N11" s="80"/>
    </row>
    <row r="12" spans="2:15" s="5" customFormat="1">
      <c r="B12" s="81" t="s">
        <v>5</v>
      </c>
      <c r="C12" s="81"/>
      <c r="D12" s="81"/>
      <c r="E12" s="81"/>
      <c r="F12" s="81"/>
      <c r="G12" s="81"/>
      <c r="H12" s="81"/>
      <c r="I12" s="81"/>
      <c r="J12" s="81"/>
      <c r="K12" s="81"/>
      <c r="L12" s="81"/>
      <c r="M12" s="81"/>
      <c r="N12" s="81"/>
    </row>
    <row r="13" spans="2:15" s="5" customFormat="1">
      <c r="B13" s="81" t="s">
        <v>43</v>
      </c>
      <c r="C13" s="81"/>
      <c r="D13" s="81"/>
      <c r="E13" s="81"/>
      <c r="F13" s="81"/>
      <c r="G13" s="81"/>
      <c r="H13" s="81"/>
      <c r="I13" s="81"/>
      <c r="J13" s="81"/>
      <c r="K13" s="81"/>
      <c r="L13" s="81"/>
      <c r="M13" s="81"/>
      <c r="N13" s="81"/>
    </row>
    <row r="14" spans="2:15" s="5" customFormat="1">
      <c r="C14" s="4"/>
      <c r="D14" s="4"/>
      <c r="E14" s="4"/>
      <c r="F14" s="4"/>
    </row>
    <row r="15" spans="2:15" s="5" customFormat="1" ht="12.75" customHeight="1">
      <c r="B15" s="83" t="s">
        <v>6</v>
      </c>
      <c r="C15" s="78">
        <v>2015</v>
      </c>
      <c r="D15" s="78"/>
      <c r="E15" s="78">
        <v>2016</v>
      </c>
      <c r="F15" s="78"/>
      <c r="G15" s="77" t="s">
        <v>46</v>
      </c>
      <c r="H15" s="78"/>
      <c r="I15" s="77" t="s">
        <v>48</v>
      </c>
      <c r="J15" s="78"/>
      <c r="K15" s="78">
        <v>2019</v>
      </c>
      <c r="L15" s="78"/>
      <c r="M15" s="77" t="s">
        <v>49</v>
      </c>
      <c r="N15" s="78"/>
    </row>
    <row r="16" spans="2:15" s="5" customFormat="1">
      <c r="B16" s="84"/>
      <c r="C16" s="58" t="s">
        <v>0</v>
      </c>
      <c r="D16" s="59" t="s">
        <v>1</v>
      </c>
      <c r="E16" s="58" t="s">
        <v>0</v>
      </c>
      <c r="F16" s="59" t="s">
        <v>1</v>
      </c>
      <c r="G16" s="58" t="s">
        <v>0</v>
      </c>
      <c r="H16" s="59" t="s">
        <v>1</v>
      </c>
      <c r="I16" s="58" t="s">
        <v>0</v>
      </c>
      <c r="J16" s="59" t="s">
        <v>1</v>
      </c>
      <c r="K16" s="59" t="s">
        <v>0</v>
      </c>
      <c r="L16" s="59" t="s">
        <v>1</v>
      </c>
      <c r="M16" s="58" t="s">
        <v>0</v>
      </c>
      <c r="N16" s="59" t="s">
        <v>1</v>
      </c>
    </row>
    <row r="17" spans="2:15" s="3" customFormat="1">
      <c r="B17" s="6" t="s">
        <v>7</v>
      </c>
      <c r="C17" s="7"/>
      <c r="D17" s="9"/>
      <c r="E17" s="7"/>
      <c r="F17" s="9"/>
      <c r="G17" s="7"/>
      <c r="H17" s="9"/>
      <c r="I17" s="7"/>
      <c r="J17" s="9"/>
      <c r="K17" s="9"/>
      <c r="L17" s="9"/>
      <c r="M17" s="7"/>
      <c r="N17" s="9"/>
    </row>
    <row r="18" spans="2:15" s="3" customFormat="1">
      <c r="B18" s="6" t="s">
        <v>8</v>
      </c>
      <c r="C18" s="8"/>
      <c r="D18" s="9"/>
      <c r="E18" s="8"/>
      <c r="F18" s="9"/>
      <c r="G18" s="8"/>
      <c r="H18" s="9"/>
      <c r="I18" s="8"/>
      <c r="J18" s="9"/>
      <c r="K18" s="9"/>
      <c r="L18" s="9"/>
      <c r="M18" s="8"/>
      <c r="N18" s="9"/>
    </row>
    <row r="19" spans="2:15" s="3" customFormat="1">
      <c r="B19" s="6" t="s">
        <v>9</v>
      </c>
      <c r="C19" s="8"/>
      <c r="D19" s="9"/>
      <c r="E19" s="8"/>
      <c r="F19" s="9"/>
      <c r="G19" s="8"/>
      <c r="H19" s="9"/>
      <c r="I19" s="8"/>
      <c r="J19" s="9"/>
      <c r="K19" s="9"/>
      <c r="L19" s="9"/>
      <c r="M19" s="8"/>
      <c r="N19" s="9"/>
    </row>
    <row r="20" spans="2:15"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3491.3856864540021</v>
      </c>
      <c r="L20" s="47">
        <v>14.931200917062403</v>
      </c>
      <c r="M20" s="47">
        <v>3373.2316969660001</v>
      </c>
      <c r="N20" s="47">
        <v>11.384258265686094</v>
      </c>
      <c r="O20" s="56"/>
    </row>
    <row r="21" spans="2:15"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937.89394971999991</v>
      </c>
      <c r="L21" s="35">
        <v>4.010981386702503</v>
      </c>
      <c r="M21" s="35">
        <v>1089.1791810799996</v>
      </c>
      <c r="N21" s="35">
        <v>3.6758509965905182</v>
      </c>
      <c r="O21" s="56"/>
    </row>
    <row r="22" spans="2:15"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154.40417570999998</v>
      </c>
      <c r="L22" s="35">
        <v>0.66032228375803359</v>
      </c>
      <c r="M22" s="35">
        <v>134.51970223000001</v>
      </c>
      <c r="N22" s="35">
        <v>0.45398809497340775</v>
      </c>
      <c r="O22" s="56"/>
    </row>
    <row r="23" spans="2:15">
      <c r="B23" s="10" t="s">
        <v>2</v>
      </c>
      <c r="C23" s="35">
        <v>43.307544886999999</v>
      </c>
      <c r="D23" s="35">
        <v>0.26657191064818087</v>
      </c>
      <c r="E23" s="35">
        <v>0</v>
      </c>
      <c r="F23" s="35">
        <v>0</v>
      </c>
      <c r="G23" s="35">
        <v>0</v>
      </c>
      <c r="H23" s="35">
        <v>0</v>
      </c>
      <c r="I23" s="35">
        <v>0</v>
      </c>
      <c r="J23" s="35">
        <v>0</v>
      </c>
      <c r="K23" s="35">
        <v>0</v>
      </c>
      <c r="L23" s="35">
        <v>0</v>
      </c>
      <c r="M23" s="35">
        <v>671.976037453</v>
      </c>
      <c r="N23" s="35">
        <v>2.2678396997152404</v>
      </c>
      <c r="O23" s="56"/>
    </row>
    <row r="24" spans="2:15"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454.70568174100003</v>
      </c>
      <c r="L24" s="35">
        <v>1.9445866203055342</v>
      </c>
      <c r="M24" s="35">
        <v>493.525498728</v>
      </c>
      <c r="N24" s="35">
        <v>1.6655902241386169</v>
      </c>
      <c r="O24" s="56"/>
    </row>
    <row r="25" spans="2:15"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5038.3894936250026</v>
      </c>
      <c r="L25" s="13">
        <v>21.54709120782848</v>
      </c>
      <c r="M25" s="13">
        <v>5762.4321164569992</v>
      </c>
      <c r="N25" s="13">
        <v>19.447527281103877</v>
      </c>
      <c r="O25" s="56"/>
    </row>
    <row r="26" spans="2:15" s="3" customFormat="1">
      <c r="B26" s="6"/>
      <c r="C26" s="37"/>
      <c r="D26" s="37"/>
      <c r="E26" s="37"/>
      <c r="F26" s="37"/>
      <c r="G26" s="37"/>
      <c r="H26" s="37"/>
      <c r="I26" s="37"/>
      <c r="J26" s="37"/>
      <c r="K26" s="37"/>
      <c r="L26" s="37"/>
      <c r="M26" s="37"/>
      <c r="N26" s="37"/>
      <c r="O26" s="53"/>
    </row>
    <row r="27" spans="2:15" s="3" customFormat="1">
      <c r="B27" s="6" t="s">
        <v>15</v>
      </c>
      <c r="C27" s="37"/>
      <c r="D27" s="37"/>
      <c r="E27" s="37"/>
      <c r="F27" s="37"/>
      <c r="G27" s="37"/>
      <c r="H27" s="37"/>
      <c r="I27" s="37"/>
      <c r="J27" s="37"/>
      <c r="K27" s="37"/>
      <c r="L27" s="37"/>
      <c r="M27" s="37"/>
      <c r="N27" s="37"/>
      <c r="O27" s="53"/>
    </row>
    <row r="28" spans="2:15"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279.88486689000001</v>
      </c>
      <c r="L28" s="35">
        <v>1.196950883253532</v>
      </c>
      <c r="M28" s="35">
        <v>220.12715618999999</v>
      </c>
      <c r="N28" s="35">
        <v>0.74290313339933023</v>
      </c>
      <c r="O28" s="56"/>
    </row>
    <row r="29" spans="2:15"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4.6878178823155502E-2</v>
      </c>
      <c r="M29" s="35">
        <v>9.13466399</v>
      </c>
      <c r="N29" s="35">
        <v>3.0828411260915168E-2</v>
      </c>
      <c r="O29" s="56"/>
    </row>
    <row r="30" spans="2:15"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344.34305732299975</v>
      </c>
      <c r="L30" s="35">
        <v>1.472611689173511</v>
      </c>
      <c r="M30" s="35">
        <v>307.97292261600001</v>
      </c>
      <c r="N30" s="35">
        <v>1.0393722118323971</v>
      </c>
      <c r="O30" s="56"/>
    </row>
    <row r="31" spans="2:15" s="3" customFormat="1" ht="14.25" customHeight="1">
      <c r="B31" s="10" t="s">
        <v>44</v>
      </c>
      <c r="C31" s="48">
        <v>532.04523230400002</v>
      </c>
      <c r="D31" s="48">
        <v>3.2749100531234769</v>
      </c>
      <c r="E31" s="48">
        <v>568.43376074499974</v>
      </c>
      <c r="F31" s="48">
        <v>3.2357845626601862</v>
      </c>
      <c r="G31" s="49">
        <v>590.33075692</v>
      </c>
      <c r="H31" s="48">
        <v>3.136508125728537</v>
      </c>
      <c r="I31" s="50">
        <v>554.38203215200008</v>
      </c>
      <c r="J31" s="48">
        <v>2.5708016282145927</v>
      </c>
      <c r="K31" s="48">
        <v>524.387322724</v>
      </c>
      <c r="L31" s="48">
        <v>2.2425859464139277</v>
      </c>
      <c r="M31" s="50">
        <v>544.73900077899998</v>
      </c>
      <c r="N31" s="48">
        <v>1.83842974019179</v>
      </c>
      <c r="O31" s="56"/>
    </row>
    <row r="32" spans="2:15" s="3" customFormat="1" ht="14.25" customHeight="1">
      <c r="B32" s="14" t="s">
        <v>45</v>
      </c>
      <c r="C32" s="44">
        <v>414.91889927999995</v>
      </c>
      <c r="D32" s="51">
        <v>2.553959686094124</v>
      </c>
      <c r="E32" s="44">
        <v>465.49489216799998</v>
      </c>
      <c r="F32" s="51">
        <v>2.6498095118422857</v>
      </c>
      <c r="G32" s="44">
        <v>475.11782763299999</v>
      </c>
      <c r="H32" s="51">
        <v>2.5243660601803</v>
      </c>
      <c r="I32" s="44">
        <v>456.40293237000003</v>
      </c>
      <c r="J32" s="51">
        <v>2.1164491877633766</v>
      </c>
      <c r="K32" s="51">
        <v>438.52192852099995</v>
      </c>
      <c r="L32" s="51">
        <v>1.8753754552779893</v>
      </c>
      <c r="M32" s="44">
        <v>460.88419298600002</v>
      </c>
      <c r="N32" s="51">
        <v>1.5554296754190082</v>
      </c>
      <c r="O32" s="56"/>
    </row>
    <row r="33" spans="2:15"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17.623735337000003</v>
      </c>
      <c r="L33" s="35">
        <v>7.5369368170017104E-2</v>
      </c>
      <c r="M33" s="35">
        <v>14.138822194999999</v>
      </c>
      <c r="N33" s="35">
        <v>4.7716853717836127E-2</v>
      </c>
      <c r="O33" s="56"/>
    </row>
    <row r="34" spans="2:15"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0.91645094428570029</v>
      </c>
      <c r="M34" s="35">
        <v>214.29513453000004</v>
      </c>
      <c r="N34" s="35">
        <v>0.72322074963416194</v>
      </c>
      <c r="O34" s="56"/>
    </row>
    <row r="35" spans="2:15" s="15" customFormat="1" ht="15.75" customHeight="1">
      <c r="B35" s="14" t="s">
        <v>50</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51">
        <v>54.31980197</v>
      </c>
      <c r="L35" s="51">
        <v>0.23230314546338729</v>
      </c>
      <c r="M35" s="44">
        <v>54.31980197</v>
      </c>
      <c r="N35" s="51">
        <v>0.18332291111921131</v>
      </c>
      <c r="O35" s="56"/>
    </row>
    <row r="36" spans="2:15"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427.34218454800003</v>
      </c>
      <c r="L36" s="35">
        <v>1.8275643514776188</v>
      </c>
      <c r="M36" s="35">
        <v>392.90310796800003</v>
      </c>
      <c r="N36" s="35">
        <v>1.3260015487585834</v>
      </c>
      <c r="O36" s="56"/>
    </row>
    <row r="37" spans="2:15"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1818.8378980419998</v>
      </c>
      <c r="L37" s="39">
        <v>7.7784113615974624</v>
      </c>
      <c r="M37" s="13">
        <v>1703.3108082680001</v>
      </c>
      <c r="N37" s="13">
        <v>5.7484726487950137</v>
      </c>
      <c r="O37" s="56"/>
    </row>
    <row r="38" spans="2:15" s="3" customFormat="1">
      <c r="B38" s="6"/>
      <c r="C38" s="40"/>
      <c r="D38" s="40"/>
      <c r="E38" s="40"/>
      <c r="F38" s="40"/>
      <c r="G38" s="40"/>
      <c r="H38" s="40"/>
      <c r="I38" s="40"/>
      <c r="J38" s="40"/>
      <c r="K38" s="40"/>
      <c r="L38" s="40"/>
      <c r="M38" s="40"/>
      <c r="N38" s="40"/>
      <c r="O38" s="56"/>
    </row>
    <row r="39" spans="2:15"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6857.2273916670019</v>
      </c>
      <c r="L39" s="16">
        <v>29.325502569425936</v>
      </c>
      <c r="M39" s="73">
        <v>7465.7429247249993</v>
      </c>
      <c r="N39" s="74">
        <v>25.195999929898893</v>
      </c>
      <c r="O39" s="56"/>
    </row>
    <row r="40" spans="2:15" s="3" customFormat="1" ht="13.5" thickTop="1">
      <c r="B40" s="6"/>
      <c r="C40" s="37"/>
      <c r="D40" s="37"/>
      <c r="E40" s="37"/>
      <c r="F40" s="37"/>
      <c r="G40" s="37"/>
      <c r="H40" s="37"/>
      <c r="I40" s="37"/>
      <c r="J40" s="37"/>
      <c r="K40" s="37"/>
      <c r="L40" s="37"/>
      <c r="M40" s="37"/>
      <c r="N40" s="37"/>
      <c r="O40" s="56"/>
    </row>
    <row r="41" spans="2:15" s="3" customFormat="1">
      <c r="B41" s="12" t="s">
        <v>24</v>
      </c>
      <c r="C41" s="35"/>
      <c r="D41" s="35"/>
      <c r="E41" s="35"/>
      <c r="F41" s="35"/>
      <c r="G41" s="35"/>
      <c r="H41" s="35"/>
      <c r="I41" s="35"/>
      <c r="J41" s="35"/>
      <c r="K41" s="35"/>
      <c r="L41" s="35"/>
      <c r="M41" s="35"/>
      <c r="N41" s="35"/>
      <c r="O41" s="56"/>
    </row>
    <row r="42" spans="2:15" s="3" customFormat="1">
      <c r="B42" s="10" t="s">
        <v>41</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8.8172935219999999</v>
      </c>
      <c r="L42" s="35">
        <v>3.7707888198226215E-2</v>
      </c>
      <c r="M42" s="35">
        <v>6.2443943189999995</v>
      </c>
      <c r="N42" s="35">
        <v>2.1074092747384601E-2</v>
      </c>
      <c r="O42" s="56"/>
    </row>
    <row r="43" spans="2:15" s="3" customFormat="1">
      <c r="B43" s="10" t="s">
        <v>40</v>
      </c>
      <c r="C43" s="35">
        <v>8632.5776932799981</v>
      </c>
      <c r="D43" s="35">
        <v>53.136300742074319</v>
      </c>
      <c r="E43" s="35">
        <v>10004.37893676</v>
      </c>
      <c r="F43" s="35">
        <v>56.949493781198669</v>
      </c>
      <c r="G43" s="35">
        <v>11564.09937829</v>
      </c>
      <c r="H43" s="35">
        <v>61.441643081548328</v>
      </c>
      <c r="I43" s="35">
        <v>14596.768307744</v>
      </c>
      <c r="J43" s="35">
        <v>67.688693997807547</v>
      </c>
      <c r="K43" s="35">
        <v>16511.138667201001</v>
      </c>
      <c r="L43" s="35">
        <v>70.611256088365167</v>
      </c>
      <c r="M43" s="35">
        <v>22152.703685409</v>
      </c>
      <c r="N43" s="35">
        <v>74.762756517657067</v>
      </c>
      <c r="O43" s="56"/>
    </row>
    <row r="44" spans="2:15"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5.9705268420000008</v>
      </c>
      <c r="L44" s="35">
        <v>2.5533454010678976E-2</v>
      </c>
      <c r="M44" s="35">
        <v>5.9763455090000006</v>
      </c>
      <c r="N44" s="35">
        <v>2.0169459696653323E-2</v>
      </c>
      <c r="O44" s="56"/>
    </row>
    <row r="45" spans="2:15"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16525.926487565001</v>
      </c>
      <c r="L45" s="39">
        <v>70.674497430574064</v>
      </c>
      <c r="M45" s="39">
        <v>22164.924425237001</v>
      </c>
      <c r="N45" s="39">
        <v>74.804000070101111</v>
      </c>
      <c r="O45" s="56"/>
    </row>
    <row r="46" spans="2:15" s="3" customFormat="1">
      <c r="B46" s="6"/>
      <c r="C46" s="35"/>
      <c r="D46" s="36"/>
      <c r="E46" s="35"/>
      <c r="F46" s="35"/>
      <c r="G46" s="35"/>
      <c r="H46" s="35"/>
      <c r="I46" s="35"/>
      <c r="J46" s="35"/>
      <c r="K46" s="35"/>
      <c r="L46" s="35"/>
      <c r="M46" s="35"/>
      <c r="N46" s="35"/>
      <c r="O46" s="56"/>
    </row>
    <row r="47" spans="2:15" s="3" customFormat="1" ht="15.75" thickBot="1">
      <c r="B47" s="17" t="s">
        <v>27</v>
      </c>
      <c r="C47" s="18">
        <v>16246.102142455999</v>
      </c>
      <c r="D47" s="41">
        <v>100</v>
      </c>
      <c r="E47" s="18">
        <v>17567.107751996999</v>
      </c>
      <c r="F47" s="18">
        <v>100</v>
      </c>
      <c r="G47" s="18">
        <v>18821.272997112996</v>
      </c>
      <c r="H47" s="18">
        <v>100</v>
      </c>
      <c r="I47" s="18">
        <v>21564.558932421998</v>
      </c>
      <c r="J47" s="18">
        <v>100</v>
      </c>
      <c r="K47" s="18">
        <v>23383.153879232003</v>
      </c>
      <c r="L47" s="18">
        <v>100</v>
      </c>
      <c r="M47" s="18">
        <v>29630.667349962001</v>
      </c>
      <c r="N47" s="18">
        <v>100</v>
      </c>
      <c r="O47" s="56"/>
    </row>
    <row r="48" spans="2:15" s="3" customFormat="1" ht="12.75" customHeight="1" thickTop="1">
      <c r="B48" s="6"/>
      <c r="C48" s="42"/>
      <c r="D48" s="36"/>
      <c r="E48" s="42"/>
      <c r="F48" s="36"/>
      <c r="G48" s="42"/>
      <c r="H48" s="36"/>
      <c r="I48" s="42"/>
      <c r="J48" s="36"/>
      <c r="K48" s="36"/>
      <c r="L48" s="36"/>
      <c r="M48" s="42"/>
      <c r="N48" s="36"/>
      <c r="O48" s="53"/>
    </row>
    <row r="49" spans="2:15" s="3" customFormat="1" ht="15">
      <c r="B49" s="17" t="s">
        <v>28</v>
      </c>
      <c r="C49" s="37"/>
      <c r="D49" s="38"/>
      <c r="E49" s="37"/>
      <c r="F49" s="38"/>
      <c r="G49" s="37"/>
      <c r="H49" s="38"/>
      <c r="I49" s="37"/>
      <c r="J49" s="38"/>
      <c r="K49" s="38"/>
      <c r="L49" s="38"/>
      <c r="M49" s="37"/>
      <c r="N49" s="38"/>
      <c r="O49" s="53"/>
    </row>
    <row r="50" spans="2:15"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35">
        <v>2502.0170647259997</v>
      </c>
      <c r="L50" s="35">
        <v>19.921577028104291</v>
      </c>
      <c r="M50" s="45">
        <v>2270.1457006100004</v>
      </c>
      <c r="N50" s="35">
        <v>16.865304906978174</v>
      </c>
      <c r="O50" s="53"/>
    </row>
    <row r="51" spans="2:15" s="3" customFormat="1">
      <c r="B51" s="10" t="s">
        <v>34</v>
      </c>
      <c r="C51" s="45">
        <v>3503.3462285340006</v>
      </c>
      <c r="D51" s="35">
        <v>44.303780076535787</v>
      </c>
      <c r="E51" s="45">
        <v>5078.5557719999988</v>
      </c>
      <c r="F51" s="45">
        <v>55.257215404299423</v>
      </c>
      <c r="G51" s="45">
        <v>6543.816119866</v>
      </c>
      <c r="H51" s="35">
        <v>61.029701968991709</v>
      </c>
      <c r="I51" s="45">
        <v>6544.5008246589987</v>
      </c>
      <c r="J51" s="35">
        <v>61.77942849174535</v>
      </c>
      <c r="K51" s="35">
        <v>8164.6118497889975</v>
      </c>
      <c r="L51" s="35">
        <v>65.008327146624353</v>
      </c>
      <c r="M51" s="45">
        <v>9222.4056008349999</v>
      </c>
      <c r="N51" s="35">
        <v>68.514845717660961</v>
      </c>
      <c r="O51" s="53"/>
    </row>
    <row r="52" spans="2:15" s="3" customFormat="1" ht="14.25">
      <c r="B52" s="10" t="s">
        <v>56</v>
      </c>
      <c r="C52" s="45"/>
      <c r="D52" s="35"/>
      <c r="E52" s="45">
        <v>0</v>
      </c>
      <c r="F52" s="45">
        <v>0</v>
      </c>
      <c r="G52" s="45">
        <v>0</v>
      </c>
      <c r="H52" s="45">
        <v>0</v>
      </c>
      <c r="I52" s="45">
        <v>0</v>
      </c>
      <c r="J52" s="45">
        <v>0</v>
      </c>
      <c r="K52" s="45">
        <v>0</v>
      </c>
      <c r="L52" s="45">
        <v>0</v>
      </c>
      <c r="M52" s="35">
        <v>489</v>
      </c>
      <c r="N52" s="35">
        <v>3.6328655457208217</v>
      </c>
      <c r="O52" s="53"/>
    </row>
    <row r="53" spans="2:15" s="3" customFormat="1">
      <c r="B53" s="10" t="s">
        <v>38</v>
      </c>
      <c r="C53" s="45">
        <v>500</v>
      </c>
      <c r="D53" s="35">
        <v>6.3230661753741382</v>
      </c>
      <c r="E53" s="45">
        <v>500</v>
      </c>
      <c r="F53" s="45">
        <v>5.4402489492143973</v>
      </c>
      <c r="G53" s="45">
        <v>500</v>
      </c>
      <c r="H53" s="35">
        <v>4.663158381216971</v>
      </c>
      <c r="I53" s="45">
        <v>500</v>
      </c>
      <c r="J53" s="35">
        <v>4.7199496299982791</v>
      </c>
      <c r="K53" s="35">
        <v>500</v>
      </c>
      <c r="L53" s="35">
        <v>3.9811033483670384</v>
      </c>
      <c r="M53" s="45">
        <v>500</v>
      </c>
      <c r="N53" s="35">
        <v>3.7145864475673029</v>
      </c>
      <c r="O53" s="53"/>
    </row>
    <row r="54" spans="2:15" s="3" customFormat="1">
      <c r="B54" s="10" t="s">
        <v>35</v>
      </c>
      <c r="C54" s="45">
        <v>235.24160363300004</v>
      </c>
      <c r="D54" s="35">
        <v>2.9748964539451848</v>
      </c>
      <c r="E54" s="45">
        <v>15.563104859000003</v>
      </c>
      <c r="F54" s="45">
        <v>0.16933432971137652</v>
      </c>
      <c r="G54" s="45">
        <v>0</v>
      </c>
      <c r="H54" s="35">
        <v>0</v>
      </c>
      <c r="I54" s="45">
        <v>0</v>
      </c>
      <c r="J54" s="35">
        <v>0</v>
      </c>
      <c r="K54" s="35">
        <v>0</v>
      </c>
      <c r="L54" s="35">
        <v>0</v>
      </c>
      <c r="M54" s="45">
        <v>0</v>
      </c>
      <c r="N54" s="35">
        <v>0</v>
      </c>
      <c r="O54" s="53"/>
    </row>
    <row r="55" spans="2:15" s="64" customFormat="1" ht="27">
      <c r="B55" s="10" t="s">
        <v>57</v>
      </c>
      <c r="C55" s="62">
        <v>757.93174415878343</v>
      </c>
      <c r="D55" s="62">
        <v>9.584905149465456</v>
      </c>
      <c r="E55" s="62">
        <v>756.98362298073653</v>
      </c>
      <c r="F55" s="62">
        <v>8.236358718986919</v>
      </c>
      <c r="G55" s="62">
        <v>931.79966104882135</v>
      </c>
      <c r="H55" s="62">
        <v>8.6902587980698893</v>
      </c>
      <c r="I55" s="62">
        <v>912.55489523915458</v>
      </c>
      <c r="J55" s="62">
        <v>8.6118526973426608</v>
      </c>
      <c r="K55" s="62">
        <v>1392.7034174398889</v>
      </c>
      <c r="L55" s="62">
        <v>11.088992476904318</v>
      </c>
      <c r="M55" s="62">
        <v>978.89731262486407</v>
      </c>
      <c r="N55" s="62">
        <v>7.2723973820727457</v>
      </c>
      <c r="O55" s="63"/>
    </row>
    <row r="56" spans="2:15" s="3" customFormat="1" ht="6.75" customHeight="1">
      <c r="B56" s="10"/>
      <c r="C56" s="35"/>
      <c r="D56" s="35"/>
      <c r="E56" s="35"/>
      <c r="F56" s="35"/>
      <c r="G56" s="35"/>
      <c r="H56" s="35"/>
      <c r="I56" s="35"/>
      <c r="J56" s="35"/>
      <c r="K56" s="35"/>
      <c r="L56" s="35"/>
      <c r="M56" s="35"/>
      <c r="N56" s="35"/>
      <c r="O56" s="53"/>
    </row>
    <row r="57" spans="2:15" s="3" customFormat="1" ht="15.75" thickBot="1">
      <c r="B57" s="17" t="s">
        <v>42</v>
      </c>
      <c r="C57" s="43">
        <v>7907.5560200097834</v>
      </c>
      <c r="D57" s="43">
        <v>100</v>
      </c>
      <c r="E57" s="43">
        <v>9190.7558765707363</v>
      </c>
      <c r="F57" s="43">
        <v>100</v>
      </c>
      <c r="G57" s="43">
        <v>10722.34651119682</v>
      </c>
      <c r="H57" s="43">
        <v>100</v>
      </c>
      <c r="I57" s="43">
        <v>10593.606015131154</v>
      </c>
      <c r="J57" s="43">
        <v>100</v>
      </c>
      <c r="K57" s="43">
        <v>12559.332331954885</v>
      </c>
      <c r="L57" s="43">
        <v>100</v>
      </c>
      <c r="M57" s="43">
        <v>13460.448614069865</v>
      </c>
      <c r="N57" s="43">
        <v>100</v>
      </c>
      <c r="O57" s="53"/>
    </row>
    <row r="58" spans="2:15" s="3" customFormat="1" ht="8.25" customHeight="1" thickTop="1">
      <c r="B58" s="19"/>
      <c r="C58" s="11"/>
      <c r="D58" s="20"/>
      <c r="E58" s="11"/>
      <c r="F58" s="20"/>
      <c r="G58" s="11"/>
      <c r="H58" s="20"/>
      <c r="I58" s="11"/>
      <c r="J58" s="20"/>
      <c r="K58" s="20"/>
      <c r="L58" s="20"/>
      <c r="M58" s="11"/>
      <c r="N58" s="20"/>
    </row>
    <row r="59" spans="2:15" s="3" customFormat="1" ht="12.75" customHeight="1">
      <c r="C59" s="21"/>
      <c r="D59" s="22"/>
      <c r="E59" s="21"/>
      <c r="F59" s="22"/>
      <c r="G59" s="21"/>
      <c r="H59" s="22"/>
      <c r="I59" s="21"/>
      <c r="J59" s="22"/>
      <c r="K59" s="22"/>
      <c r="L59" s="22"/>
      <c r="M59" s="21"/>
      <c r="N59" s="22"/>
    </row>
    <row r="60" spans="2:15" s="3" customFormat="1" ht="12.75" customHeight="1">
      <c r="B60" s="83" t="s">
        <v>29</v>
      </c>
      <c r="C60" s="77">
        <f t="shared" ref="C60" si="0">C15</f>
        <v>2015</v>
      </c>
      <c r="D60" s="78"/>
      <c r="E60" s="77" t="s">
        <v>47</v>
      </c>
      <c r="F60" s="78"/>
      <c r="G60" s="77" t="str">
        <f t="shared" ref="G60" si="1">G15</f>
        <v>2017</v>
      </c>
      <c r="H60" s="78"/>
      <c r="I60" s="77" t="str">
        <f t="shared" ref="I60" si="2">I15</f>
        <v>2018</v>
      </c>
      <c r="J60" s="78"/>
      <c r="K60" s="77">
        <f>K15</f>
        <v>2019</v>
      </c>
      <c r="L60" s="78"/>
      <c r="M60" s="77" t="str">
        <f>M15</f>
        <v>Sep-20*</v>
      </c>
      <c r="N60" s="78"/>
    </row>
    <row r="61" spans="2:15" s="3" customFormat="1" ht="15" customHeight="1">
      <c r="B61" s="84"/>
      <c r="C61" s="58" t="s">
        <v>0</v>
      </c>
      <c r="D61" s="59" t="s">
        <v>1</v>
      </c>
      <c r="E61" s="58" t="s">
        <v>0</v>
      </c>
      <c r="F61" s="59" t="s">
        <v>1</v>
      </c>
      <c r="G61" s="58" t="s">
        <v>0</v>
      </c>
      <c r="H61" s="59" t="s">
        <v>1</v>
      </c>
      <c r="I61" s="58" t="s">
        <v>0</v>
      </c>
      <c r="J61" s="59" t="s">
        <v>1</v>
      </c>
      <c r="K61" s="59" t="s">
        <v>0</v>
      </c>
      <c r="L61" s="59" t="s">
        <v>1</v>
      </c>
      <c r="M61" s="58" t="s">
        <v>0</v>
      </c>
      <c r="N61" s="59" t="s">
        <v>1</v>
      </c>
    </row>
    <row r="62" spans="2:15" s="3" customFormat="1" ht="15.75" customHeight="1">
      <c r="B62" s="23" t="s">
        <v>30</v>
      </c>
      <c r="C62" s="24">
        <v>16246.102142455999</v>
      </c>
      <c r="D62" s="25">
        <v>67.26145593838892</v>
      </c>
      <c r="E62" s="24">
        <v>17567.107751996999</v>
      </c>
      <c r="F62" s="25">
        <v>65.652131260739637</v>
      </c>
      <c r="G62" s="24">
        <v>18821.272997112996</v>
      </c>
      <c r="H62" s="25">
        <v>63.706726901959613</v>
      </c>
      <c r="I62" s="24">
        <v>21564.558932421998</v>
      </c>
      <c r="J62" s="25">
        <v>67.058371606827791</v>
      </c>
      <c r="K62" s="25">
        <v>23383.153879232003</v>
      </c>
      <c r="L62" s="25">
        <v>65.057140849522355</v>
      </c>
      <c r="M62" s="24">
        <v>29630.667349962001</v>
      </c>
      <c r="N62" s="25">
        <v>68.762821957766661</v>
      </c>
      <c r="O62" s="53"/>
    </row>
    <row r="63" spans="2:15" s="3" customFormat="1" ht="15" customHeight="1">
      <c r="B63" s="23" t="s">
        <v>39</v>
      </c>
      <c r="C63" s="26">
        <v>22.80378936809597</v>
      </c>
      <c r="D63" s="27"/>
      <c r="E63" s="65">
        <v>23.188010212092795</v>
      </c>
      <c r="F63" s="66"/>
      <c r="G63" s="65">
        <v>23.519382129609628</v>
      </c>
      <c r="H63" s="66"/>
      <c r="I63" s="65">
        <v>25.21082752818829</v>
      </c>
      <c r="J63" s="66"/>
      <c r="K63" s="66">
        <v>26.300955591609576</v>
      </c>
      <c r="L63" s="66"/>
      <c r="M63" s="67">
        <v>37.655144778220155</v>
      </c>
      <c r="N63" s="27"/>
      <c r="O63" s="54"/>
    </row>
    <row r="64" spans="2:15" s="3" customFormat="1" ht="12.75" customHeight="1">
      <c r="B64" s="23" t="s">
        <v>31</v>
      </c>
      <c r="C64" s="28">
        <v>7907.5560200097834</v>
      </c>
      <c r="D64" s="25">
        <v>32.738544061611094</v>
      </c>
      <c r="E64" s="67">
        <v>9190.7558765707363</v>
      </c>
      <c r="F64" s="24">
        <v>34.34786873926037</v>
      </c>
      <c r="G64" s="67">
        <v>10722.34651119682</v>
      </c>
      <c r="H64" s="24">
        <v>36.293273098040395</v>
      </c>
      <c r="I64" s="67">
        <v>10593.606015131154</v>
      </c>
      <c r="J64" s="24">
        <v>32.941628393172209</v>
      </c>
      <c r="K64" s="24">
        <v>12559.332331954885</v>
      </c>
      <c r="L64" s="24">
        <v>34.942859150477652</v>
      </c>
      <c r="M64" s="68">
        <v>13460.448614069865</v>
      </c>
      <c r="N64" s="52">
        <v>31.237178042233332</v>
      </c>
    </row>
    <row r="65" spans="2:15" s="3" customFormat="1">
      <c r="B65" s="23" t="s">
        <v>39</v>
      </c>
      <c r="C65" s="26">
        <v>11.099415743883918</v>
      </c>
      <c r="D65" s="27"/>
      <c r="E65" s="65">
        <v>12.131498487481384</v>
      </c>
      <c r="F65" s="66"/>
      <c r="G65" s="65">
        <v>13.398826155999496</v>
      </c>
      <c r="H65" s="66"/>
      <c r="I65" s="65">
        <v>12.384838242506707</v>
      </c>
      <c r="J65" s="66"/>
      <c r="K65" s="66">
        <v>14.126513627248169</v>
      </c>
      <c r="L65" s="66"/>
      <c r="M65" s="69">
        <v>17.105761924165492</v>
      </c>
      <c r="N65" s="27"/>
    </row>
    <row r="66" spans="2:15" s="3" customFormat="1" ht="15.75" thickBot="1">
      <c r="B66" s="60" t="s">
        <v>32</v>
      </c>
      <c r="C66" s="61">
        <v>24153.658162465781</v>
      </c>
      <c r="D66" s="61">
        <v>100</v>
      </c>
      <c r="E66" s="61">
        <v>26757.863628567735</v>
      </c>
      <c r="F66" s="61">
        <v>99.999999999999986</v>
      </c>
      <c r="G66" s="61">
        <v>29543.619508309814</v>
      </c>
      <c r="H66" s="61">
        <v>99.999999999999986</v>
      </c>
      <c r="I66" s="61">
        <v>32158.164947553152</v>
      </c>
      <c r="J66" s="61">
        <v>99.999999999999986</v>
      </c>
      <c r="K66" s="61">
        <v>35942.486211186886</v>
      </c>
      <c r="L66" s="61">
        <v>99.999999999999986</v>
      </c>
      <c r="M66" s="61">
        <v>43091.115964031866</v>
      </c>
      <c r="N66" s="61">
        <v>99.999999999999986</v>
      </c>
    </row>
    <row r="67" spans="2:15" s="3" customFormat="1" ht="7.5" customHeight="1" thickTop="1">
      <c r="C67" s="30"/>
      <c r="D67" s="30"/>
      <c r="E67" s="70"/>
      <c r="F67" s="70"/>
      <c r="G67" s="70"/>
      <c r="H67" s="70"/>
      <c r="I67" s="70"/>
      <c r="J67" s="70"/>
      <c r="K67" s="70"/>
      <c r="L67" s="70"/>
      <c r="M67" s="70"/>
      <c r="N67" s="30"/>
    </row>
    <row r="68" spans="2:15" s="29" customFormat="1" ht="14.25">
      <c r="B68" s="46" t="s">
        <v>58</v>
      </c>
      <c r="C68" s="32">
        <v>33.903205111979915</v>
      </c>
      <c r="D68" s="31"/>
      <c r="E68" s="71">
        <v>35.319508699574179</v>
      </c>
      <c r="F68" s="72"/>
      <c r="G68" s="71">
        <v>36.918208285609126</v>
      </c>
      <c r="H68" s="72"/>
      <c r="I68" s="71">
        <v>37.595665770695</v>
      </c>
      <c r="J68" s="72"/>
      <c r="K68" s="72">
        <v>40.427469218857745</v>
      </c>
      <c r="L68" s="72"/>
      <c r="M68" s="75">
        <v>0.54760906702385648</v>
      </c>
      <c r="N68" s="31"/>
      <c r="O68" s="55"/>
    </row>
    <row r="69" spans="2:15" s="29" customFormat="1" ht="6.75" customHeight="1" thickBot="1">
      <c r="B69" s="33"/>
      <c r="C69" s="34"/>
      <c r="D69" s="34"/>
      <c r="E69" s="34"/>
      <c r="F69" s="34"/>
      <c r="G69" s="34"/>
      <c r="H69" s="34"/>
      <c r="I69" s="34"/>
      <c r="J69" s="34"/>
      <c r="K69" s="34"/>
      <c r="L69" s="34"/>
      <c r="M69" s="34"/>
      <c r="N69" s="34"/>
    </row>
    <row r="70" spans="2:15" s="29" customFormat="1">
      <c r="C70" s="76"/>
      <c r="D70" s="76"/>
      <c r="E70" s="76"/>
      <c r="F70" s="76"/>
      <c r="G70" s="76"/>
      <c r="H70" s="76"/>
      <c r="I70" s="76"/>
      <c r="J70" s="76"/>
      <c r="K70" s="76"/>
      <c r="L70" s="76"/>
      <c r="M70" s="76"/>
      <c r="N70" s="76"/>
    </row>
    <row r="71" spans="2:15" s="29" customFormat="1" ht="22.5" customHeight="1">
      <c r="B71" s="79" t="s">
        <v>59</v>
      </c>
      <c r="C71" s="79"/>
      <c r="D71" s="79"/>
      <c r="E71" s="79"/>
      <c r="F71" s="79"/>
      <c r="G71" s="79"/>
      <c r="H71" s="79"/>
      <c r="I71" s="79"/>
      <c r="J71" s="79"/>
      <c r="K71" s="79"/>
      <c r="L71" s="79"/>
      <c r="M71" s="79"/>
      <c r="N71" s="79"/>
    </row>
    <row r="72" spans="2:15">
      <c r="B72" s="79" t="s">
        <v>51</v>
      </c>
      <c r="C72" s="79"/>
      <c r="D72" s="79"/>
      <c r="E72" s="79"/>
      <c r="F72" s="79"/>
      <c r="G72" s="79"/>
      <c r="H72" s="79"/>
      <c r="I72" s="79"/>
      <c r="J72" s="79"/>
      <c r="K72" s="79"/>
      <c r="L72" s="79"/>
      <c r="M72" s="79"/>
      <c r="N72" s="79"/>
    </row>
    <row r="73" spans="2:15" ht="12.75" customHeight="1">
      <c r="B73" s="79" t="s">
        <v>52</v>
      </c>
      <c r="C73" s="79"/>
      <c r="D73" s="79"/>
      <c r="E73" s="79"/>
      <c r="F73" s="79"/>
      <c r="G73" s="79"/>
      <c r="H73" s="79"/>
      <c r="I73" s="79"/>
      <c r="J73" s="79"/>
      <c r="K73" s="79"/>
      <c r="L73" s="79"/>
      <c r="M73" s="79"/>
      <c r="N73" s="79"/>
    </row>
    <row r="74" spans="2:15" ht="24" customHeight="1">
      <c r="B74" s="79" t="s">
        <v>53</v>
      </c>
      <c r="C74" s="79"/>
      <c r="D74" s="79"/>
      <c r="E74" s="79"/>
      <c r="F74" s="79"/>
      <c r="G74" s="79"/>
      <c r="H74" s="79"/>
      <c r="I74" s="79"/>
      <c r="J74" s="79"/>
      <c r="K74" s="79"/>
      <c r="L74" s="79"/>
      <c r="M74" s="79"/>
      <c r="N74" s="79"/>
    </row>
    <row r="75" spans="2:15" ht="23.25" customHeight="1">
      <c r="B75" s="82" t="s">
        <v>54</v>
      </c>
      <c r="C75" s="82"/>
      <c r="D75" s="82"/>
      <c r="E75" s="82"/>
      <c r="F75" s="82"/>
      <c r="G75" s="82"/>
      <c r="H75" s="82"/>
      <c r="I75" s="82"/>
      <c r="J75" s="82"/>
      <c r="K75" s="82"/>
      <c r="L75" s="82"/>
      <c r="M75" s="82"/>
      <c r="N75" s="82"/>
    </row>
    <row r="76" spans="2:15">
      <c r="B76" s="79" t="s">
        <v>55</v>
      </c>
      <c r="C76" s="79"/>
      <c r="D76" s="79"/>
      <c r="E76" s="79"/>
      <c r="F76" s="79"/>
      <c r="G76" s="79"/>
      <c r="H76" s="79"/>
      <c r="I76" s="79"/>
      <c r="J76" s="79"/>
      <c r="K76" s="79"/>
      <c r="L76" s="79"/>
      <c r="M76" s="79"/>
      <c r="N76" s="79"/>
    </row>
    <row r="77" spans="2:15">
      <c r="B77" s="3"/>
      <c r="C77" s="64"/>
      <c r="D77" s="64"/>
      <c r="E77" s="64"/>
      <c r="F77" s="64"/>
      <c r="G77" s="3"/>
      <c r="H77" s="3"/>
      <c r="I77" s="3"/>
      <c r="J77" s="3"/>
      <c r="K77" s="3"/>
      <c r="L77" s="3"/>
      <c r="M77" s="3"/>
      <c r="N77" s="3"/>
    </row>
    <row r="78" spans="2:15">
      <c r="B78" s="3"/>
      <c r="C78" s="3"/>
      <c r="D78" s="3"/>
      <c r="E78" s="3"/>
      <c r="F78" s="3"/>
      <c r="G78" s="3"/>
      <c r="H78" s="3"/>
      <c r="I78" s="3"/>
      <c r="J78" s="3"/>
      <c r="K78" s="3"/>
      <c r="L78" s="3"/>
      <c r="M78" s="3"/>
      <c r="N78" s="3"/>
    </row>
  </sheetData>
  <mergeCells count="26">
    <mergeCell ref="B76:N76"/>
    <mergeCell ref="K60:L60"/>
    <mergeCell ref="K15:L15"/>
    <mergeCell ref="E15:F15"/>
    <mergeCell ref="B13:N13"/>
    <mergeCell ref="B75:N75"/>
    <mergeCell ref="C15:D15"/>
    <mergeCell ref="B15:B16"/>
    <mergeCell ref="G15:H15"/>
    <mergeCell ref="B74:N74"/>
    <mergeCell ref="M15:N15"/>
    <mergeCell ref="M60:N60"/>
    <mergeCell ref="I15:J15"/>
    <mergeCell ref="I60:J60"/>
    <mergeCell ref="G60:H60"/>
    <mergeCell ref="B60:B61"/>
    <mergeCell ref="C60:D60"/>
    <mergeCell ref="E60:F60"/>
    <mergeCell ref="B72:N72"/>
    <mergeCell ref="B73:N73"/>
    <mergeCell ref="B7:N7"/>
    <mergeCell ref="B11:N11"/>
    <mergeCell ref="B12:N12"/>
    <mergeCell ref="B9:N9"/>
    <mergeCell ref="B8:N8"/>
    <mergeCell ref="B71:N71"/>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60 I1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Props1.xml><?xml version="1.0" encoding="utf-8"?>
<ds:datastoreItem xmlns:ds="http://schemas.openxmlformats.org/officeDocument/2006/customXml" ds:itemID="{C0056E29-2BB2-4247-A2A9-923E4C830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4B72E8-EAE2-43EB-A0F5-89A9146129A9}">
  <ds:schemaRefs>
    <ds:schemaRef ds:uri="http://schemas.microsoft.com/sharepoint/v3/contenttype/forms"/>
  </ds:schemaRefs>
</ds:datastoreItem>
</file>

<file path=customXml/itemProps3.xml><?xml version="1.0" encoding="utf-8"?>
<ds:datastoreItem xmlns:ds="http://schemas.openxmlformats.org/officeDocument/2006/customXml" ds:itemID="{3903288C-9C92-43A5-9509-46D99D5256FB}">
  <ds:schemaRefs>
    <ds:schemaRef ds:uri="http://schemas.microsoft.com/office/2006/metadata/properties"/>
    <ds:schemaRef ds:uri="http://schemas.microsoft.com/office/infopath/2007/PartnerControls"/>
    <ds:schemaRef ds:uri="34fe0050-99f8-4994-b714-221fa855c1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2020-10-27T14:55:58Z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