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M:\BACK-OFFICE\ESTADÍSTICAS-DE-DEUDA\Webpage\Informacion Trimestral\2020\Español\Q3\"/>
    </mc:Choice>
  </mc:AlternateContent>
  <xr:revisionPtr revIDLastSave="0" documentId="13_ncr:1_{409EDA08-0D47-419E-A89A-55325981ED9E}" xr6:coauthVersionLast="45" xr6:coauthVersionMax="45" xr10:uidLastSave="{00000000-0000-0000-0000-000000000000}"/>
  <bookViews>
    <workbookView xWindow="23880" yWindow="-120" windowWidth="24240" windowHeight="13140" xr2:uid="{00000000-000D-0000-FFFF-FFFF00000000}"/>
  </bookViews>
  <sheets>
    <sheet name="Sep-20" sheetId="1" r:id="rId1"/>
  </sheets>
  <externalReferences>
    <externalReference r:id="rId2"/>
    <externalReference r:id="rId3"/>
    <externalReference r:id="rId4"/>
  </externalReferences>
  <definedNames>
    <definedName name="\0">#REF!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_______FAL4">#REF!</definedName>
    <definedName name="_______FAL6">#REF!</definedName>
    <definedName name="_______FAL7">#REF!</definedName>
    <definedName name="______AUS1">#REF!</definedName>
    <definedName name="______DEG1">#REF!</definedName>
    <definedName name="______DKR1">#REF!</definedName>
    <definedName name="______ECU1">#REF!</definedName>
    <definedName name="______ESC1">#REF!</definedName>
    <definedName name="______FAL2">#REF!</definedName>
    <definedName name="______FAL3">#REF!</definedName>
    <definedName name="______FAL4">#REF!</definedName>
    <definedName name="______FAL5">#REF!</definedName>
    <definedName name="______FAL6">#REF!</definedName>
    <definedName name="______FAL7">#REF!</definedName>
    <definedName name="______FMK1">#REF!</definedName>
    <definedName name="______IKR1">#REF!</definedName>
    <definedName name="______IRP1">#REF!</definedName>
    <definedName name="______LIT1">#REF!</definedName>
    <definedName name="______MEX1">#REF!</definedName>
    <definedName name="______PTA1">#REF!</definedName>
    <definedName name="______SAR1">#REF!</definedName>
    <definedName name="_____AUS1">#REF!</definedName>
    <definedName name="_____DEG1">#REF!</definedName>
    <definedName name="_____DKR1">#REF!</definedName>
    <definedName name="_____ECU1">#REF!</definedName>
    <definedName name="_____ESC1">#REF!</definedName>
    <definedName name="_____FAL2">#REF!</definedName>
    <definedName name="_____FAL3">#REF!</definedName>
    <definedName name="_____FAL4">#REF!</definedName>
    <definedName name="_____FAL5">#REF!</definedName>
    <definedName name="_____FAL6">#REF!</definedName>
    <definedName name="_____FAL7">#REF!</definedName>
    <definedName name="_____FMK1">#REF!</definedName>
    <definedName name="_____IKR1">#REF!</definedName>
    <definedName name="_____IRP1">#REF!</definedName>
    <definedName name="_____LIT1">#REF!</definedName>
    <definedName name="_____MEX1">#REF!</definedName>
    <definedName name="_____PTA1">#REF!</definedName>
    <definedName name="_____SAR1">#REF!</definedName>
    <definedName name="____AUS1">#REF!</definedName>
    <definedName name="____DEG1">#REF!</definedName>
    <definedName name="____DKR1">#REF!</definedName>
    <definedName name="____ECU1">#REF!</definedName>
    <definedName name="____ESC1">#REF!</definedName>
    <definedName name="____FAL2">#REF!</definedName>
    <definedName name="____FAL3">#REF!</definedName>
    <definedName name="____FAL4">#REF!</definedName>
    <definedName name="____FAL5">#REF!</definedName>
    <definedName name="____FAL6">#REF!</definedName>
    <definedName name="____FAL7">#REF!</definedName>
    <definedName name="____FMK1">#REF!</definedName>
    <definedName name="____IKR1">#REF!</definedName>
    <definedName name="____IRP1">#REF!</definedName>
    <definedName name="____LIT1">#REF!</definedName>
    <definedName name="____MEX1">#REF!</definedName>
    <definedName name="____PTA1">#REF!</definedName>
    <definedName name="____SAR1">#REF!</definedName>
    <definedName name="___AUS1">#REF!</definedName>
    <definedName name="___DEG1">#REF!</definedName>
    <definedName name="___DKR1">#REF!</definedName>
    <definedName name="___ECU1">#REF!</definedName>
    <definedName name="___ESC1">#REF!</definedName>
    <definedName name="___FAL2">#REF!</definedName>
    <definedName name="___FAL3">#REF!</definedName>
    <definedName name="___FAL4">#REF!</definedName>
    <definedName name="___FAL5">#REF!</definedName>
    <definedName name="___FAL6">#REF!</definedName>
    <definedName name="___FAL7">#REF!</definedName>
    <definedName name="___FMK1">#REF!</definedName>
    <definedName name="___IKR1">#REF!</definedName>
    <definedName name="___IRP1">#REF!</definedName>
    <definedName name="___LIT1">#REF!</definedName>
    <definedName name="___MEX1">#REF!</definedName>
    <definedName name="___PTA1">#REF!</definedName>
    <definedName name="___SAR1">#REF!</definedName>
    <definedName name="__123Graph_A" hidden="1">[1]C!#REF!</definedName>
    <definedName name="__123Graph_B" hidden="1">[1]C!#REF!</definedName>
    <definedName name="__123Graph_C" hidden="1">[1]C!#REF!</definedName>
    <definedName name="__123Graph_E" hidden="1">[1]C!#REF!</definedName>
    <definedName name="__123Graph_F" hidden="1">[1]C!#REF!</definedName>
    <definedName name="__AUS1">#REF!</definedName>
    <definedName name="__DEG1">#REF!</definedName>
    <definedName name="__DKR1">#REF!</definedName>
    <definedName name="__ECU1">#REF!</definedName>
    <definedName name="__ESC1">#REF!</definedName>
    <definedName name="__FAL2">#REF!</definedName>
    <definedName name="__FAL3">#REF!</definedName>
    <definedName name="__FAL4">#REF!</definedName>
    <definedName name="__FAL5">#REF!</definedName>
    <definedName name="__FAL6">#REF!</definedName>
    <definedName name="__FAL7">#REF!</definedName>
    <definedName name="__FMK1">#REF!</definedName>
    <definedName name="__IKR1">#REF!</definedName>
    <definedName name="__IRP1">#REF!</definedName>
    <definedName name="__LIT1">#REF!</definedName>
    <definedName name="__MEX1">#REF!</definedName>
    <definedName name="__PTA1">#REF!</definedName>
    <definedName name="__SAR1">#REF!</definedName>
    <definedName name="_3.__No_club_de_París__Después_del_30_Jun_84">#REF!</definedName>
    <definedName name="_AUS1">#REF!</definedName>
    <definedName name="_DEG1">#REF!</definedName>
    <definedName name="_DKR1">#REF!</definedName>
    <definedName name="_ECU1">#REF!</definedName>
    <definedName name="_ESC1">#REF!</definedName>
    <definedName name="_FAL1">#REF!</definedName>
    <definedName name="_FAL2">#REF!</definedName>
    <definedName name="_FAL3">#REF!</definedName>
    <definedName name="_FAL4">#REF!</definedName>
    <definedName name="_FAL5">#REF!</definedName>
    <definedName name="_FAL6">#REF!</definedName>
    <definedName name="_FAL7">#REF!</definedName>
    <definedName name="_Fill" hidden="1">#REF!</definedName>
    <definedName name="_FMK1">#REF!</definedName>
    <definedName name="_IKR1">#REF!</definedName>
    <definedName name="_IRP1">#REF!</definedName>
    <definedName name="_Key1" hidden="1">#REF!</definedName>
    <definedName name="_LIT1">#REF!</definedName>
    <definedName name="_MEX1">#REF!</definedName>
    <definedName name="_Order1" hidden="1">0</definedName>
    <definedName name="_PTA1">#REF!</definedName>
    <definedName name="_SAR1">#REF!</definedName>
    <definedName name="_Sort" hidden="1">#REF!</definedName>
    <definedName name="A">#REF!</definedName>
    <definedName name="AMORTI">#REF!</definedName>
    <definedName name="ASAU">#REF!</definedName>
    <definedName name="ASAU1">#REF!</definedName>
    <definedName name="AUS">#REF!</definedName>
    <definedName name="AVISO">#REF!</definedName>
    <definedName name="B">#REF!</definedName>
    <definedName name="BANCOS">#REF!</definedName>
    <definedName name="BC">#REF!</definedName>
    <definedName name="BS">#REF!</definedName>
    <definedName name="BS1A">#REF!</definedName>
    <definedName name="C_">#REF!</definedName>
    <definedName name="CAD">#REF!</definedName>
    <definedName name="CD">#REF!</definedName>
    <definedName name="CD1A">#REF!</definedName>
    <definedName name="CHF">#REF!</definedName>
    <definedName name="CLUB91">#REF!</definedName>
    <definedName name="CN">#REF!</definedName>
    <definedName name="CN1A">#REF!</definedName>
    <definedName name="CRUZ">#REF!</definedName>
    <definedName name="CRUZ1">#REF!</definedName>
    <definedName name="CS">#REF!</definedName>
    <definedName name="CS1A">#REF!</definedName>
    <definedName name="date">[2]Tablas!$IV$1:$IV$2</definedName>
    <definedName name="DDD">#REF!</definedName>
    <definedName name="DEG">#REF!</definedName>
    <definedName name="DEMEURO">#REF!</definedName>
    <definedName name="DIVISOR">#REF!</definedName>
    <definedName name="DIVISOR1">#REF!</definedName>
    <definedName name="DKK">#REF!</definedName>
    <definedName name="DKR">#REF!</definedName>
    <definedName name="DM">#REF!</definedName>
    <definedName name="DM1A">#REF!</definedName>
    <definedName name="DR">#REF!</definedName>
    <definedName name="DR1A">#REF!</definedName>
    <definedName name="DY">#REF!</definedName>
    <definedName name="DY1A">#REF!</definedName>
    <definedName name="E">#REF!</definedName>
    <definedName name="ECU">#REF!</definedName>
    <definedName name="ESC">#REF!</definedName>
    <definedName name="EURO">#REF!</definedName>
    <definedName name="EURO1">#REF!</definedName>
    <definedName name="FAL">#REF!</definedName>
    <definedName name="FB">#REF!</definedName>
    <definedName name="FB1A">#REF!</definedName>
    <definedName name="FF">#REF!</definedName>
    <definedName name="FF1A">#REF!</definedName>
    <definedName name="FMK">#REF!</definedName>
    <definedName name="FRFEURO">#REF!</definedName>
    <definedName name="FS">#REF!</definedName>
    <definedName name="FS1A">#REF!</definedName>
    <definedName name="FT">#REF!</definedName>
    <definedName name="FT1A">#REF!</definedName>
    <definedName name="GBP">#REF!</definedName>
    <definedName name="GOB">#REF!</definedName>
    <definedName name="GUIL">#REF!</definedName>
    <definedName name="GUIL1">#REF!</definedName>
    <definedName name="IDB">#REF!</definedName>
    <definedName name="IKR">#REF!</definedName>
    <definedName name="INTERES">#REF!</definedName>
    <definedName name="IRLS">#REF!</definedName>
    <definedName name="IRLS1">#REF!</definedName>
    <definedName name="IRP">#REF!</definedName>
    <definedName name="JA">#REF!</definedName>
    <definedName name="jagu4">#REF!</definedName>
    <definedName name="JJ">#REF!</definedName>
    <definedName name="JPY">#REF!</definedName>
    <definedName name="KD">#REF!</definedName>
    <definedName name="KD1A">#REF!</definedName>
    <definedName name="LD">#REF!</definedName>
    <definedName name="LD1A">#REF!</definedName>
    <definedName name="LE">#REF!</definedName>
    <definedName name="LE1A">#REF!</definedName>
    <definedName name="LIT">#REF!</definedName>
    <definedName name="LITEURO">#REF!</definedName>
    <definedName name="LP">#REF!</definedName>
    <definedName name="LP1A">#REF!</definedName>
    <definedName name="LUXF">#REF!</definedName>
    <definedName name="LUXF1">#REF!</definedName>
    <definedName name="MALAX">#REF!</definedName>
    <definedName name="MALAX1">#REF!</definedName>
    <definedName name="MEX">#REF!</definedName>
    <definedName name="NOCLUB">#REF!</definedName>
    <definedName name="NOK">#REF!</definedName>
    <definedName name="P">#REF!</definedName>
    <definedName name="POTENCIAL">#REF!</definedName>
    <definedName name="PP">#REF!</definedName>
    <definedName name="Print_Area_MI">#REF!</definedName>
    <definedName name="PTA">#REF!</definedName>
    <definedName name="PTAEURO">#REF!</definedName>
    <definedName name="R_">#REF!</definedName>
    <definedName name="RA">#REF!</definedName>
    <definedName name="RD">#REF!</definedName>
    <definedName name="RD1A">#REF!</definedName>
    <definedName name="RE">#REF!</definedName>
    <definedName name="RESUMEN">'[3]Evolución Deuda Ene-jun 2004'!#REF!</definedName>
    <definedName name="RESUMEN2">#REF!</definedName>
    <definedName name="RESUMEN3">#REF!</definedName>
    <definedName name="RESUMEN4">#REF!</definedName>
    <definedName name="RESUMEN5">#REF!</definedName>
    <definedName name="RR">#REF!</definedName>
    <definedName name="RS">#REF!</definedName>
    <definedName name="RS1A">#REF!</definedName>
    <definedName name="RUIZ">#REF!</definedName>
    <definedName name="S_">#REF!</definedName>
    <definedName name="S_1A">#REF!</definedName>
    <definedName name="SAR">#REF!</definedName>
    <definedName name="SCHILL">#REF!</definedName>
    <definedName name="SCHILL1">#REF!</definedName>
    <definedName name="SEK">#REF!</definedName>
    <definedName name="SING">#REF!</definedName>
    <definedName name="SING1">#REF!</definedName>
    <definedName name="SUPLI">#REF!</definedName>
    <definedName name="SUPLIDORES">#REF!</definedName>
    <definedName name="TASA">#REF!</definedName>
    <definedName name="TASAS">#REF!</definedName>
    <definedName name="tc">#VALUE!</definedName>
    <definedName name="TD">#REF!</definedName>
    <definedName name="TD1A">#REF!</definedName>
    <definedName name="TOTAL">#REF!</definedName>
    <definedName name="UAED">#REF!</definedName>
    <definedName name="UAED1">#REF!</definedName>
    <definedName name="UC">#REF!</definedName>
    <definedName name="UC1A">#REF!</definedName>
    <definedName name="VENEZU">#REF!</definedName>
    <definedName name="YY">#REF!</definedName>
    <definedName name="YY1A">#REF!</definedName>
    <definedName name="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0" i="1" l="1"/>
  <c r="C60" i="1" l="1"/>
  <c r="G60" i="1"/>
  <c r="I60" i="1"/>
  <c r="M60" i="1" l="1"/>
</calcChain>
</file>

<file path=xl/sharedStrings.xml><?xml version="1.0" encoding="utf-8"?>
<sst xmlns="http://schemas.openxmlformats.org/spreadsheetml/2006/main" count="83" uniqueCount="60">
  <si>
    <t>US$</t>
  </si>
  <si>
    <t>%</t>
  </si>
  <si>
    <t>FMI</t>
  </si>
  <si>
    <t>MINISTERIO DE HACIENDA</t>
  </si>
  <si>
    <t>Deuda del Sector Público No Financiero por Acreedor</t>
  </si>
  <si>
    <t>(en millones de dólares US$, y como % del total de deuda del sector público no financiero)</t>
  </si>
  <si>
    <t>FUENTE DE DEUDA/ACREEDOR</t>
  </si>
  <si>
    <t>DEUDA EXTERNA</t>
  </si>
  <si>
    <t>Acreedores Oficiales:</t>
  </si>
  <si>
    <t>Deuda Multilateral:</t>
  </si>
  <si>
    <t>BID</t>
  </si>
  <si>
    <t>Banco Mundial</t>
  </si>
  <si>
    <t>CAF</t>
  </si>
  <si>
    <t>Otros</t>
  </si>
  <si>
    <t>Total deuda multilateral</t>
  </si>
  <si>
    <t>Deuda Bilateral:</t>
  </si>
  <si>
    <t>Brasil</t>
  </si>
  <si>
    <t>Estados Unidos</t>
  </si>
  <si>
    <t>España</t>
  </si>
  <si>
    <t xml:space="preserve">Japón </t>
  </si>
  <si>
    <t xml:space="preserve">Venezuela </t>
  </si>
  <si>
    <t>Otros países</t>
  </si>
  <si>
    <t>Total deuda bilateral</t>
  </si>
  <si>
    <t>Total deuda oficial</t>
  </si>
  <si>
    <t>Acreedores Privados:</t>
  </si>
  <si>
    <t>Suplidores</t>
  </si>
  <si>
    <t>Total deuda privada</t>
  </si>
  <si>
    <t xml:space="preserve">Total deuda externa </t>
  </si>
  <si>
    <t>DEUDA INTERNA</t>
  </si>
  <si>
    <t>RESUMEN</t>
  </si>
  <si>
    <t>Deuda Externa</t>
  </si>
  <si>
    <t>Deuda Interna</t>
  </si>
  <si>
    <t>Total Deuda Pública</t>
  </si>
  <si>
    <t>Bonos de Recap BCRD (Ley 167-07)</t>
  </si>
  <si>
    <t>Bonos de Deuda Administrativa</t>
  </si>
  <si>
    <t>REPÚBLICA DOMINICANA</t>
  </si>
  <si>
    <t>DIRECCIÓN GENERAL DE CRÉDITO PÚBLICO</t>
  </si>
  <si>
    <t>Bonos de CDEEE</t>
  </si>
  <si>
    <t>% PIB</t>
  </si>
  <si>
    <t>Bonos</t>
  </si>
  <si>
    <t>Banca</t>
  </si>
  <si>
    <r>
      <t>Total deuda interna</t>
    </r>
    <r>
      <rPr>
        <b/>
        <vertAlign val="superscript"/>
        <sz val="11"/>
        <rFont val="Arial"/>
        <family val="2"/>
      </rPr>
      <t xml:space="preserve"> </t>
    </r>
  </si>
  <si>
    <t>cifras preliminares*</t>
  </si>
  <si>
    <t>Francia</t>
  </si>
  <si>
    <t>De los cuales AFD</t>
  </si>
  <si>
    <t>2017</t>
  </si>
  <si>
    <t>2016</t>
  </si>
  <si>
    <t>2018</t>
  </si>
  <si>
    <t>Sep-20*</t>
  </si>
  <si>
    <r>
      <t xml:space="preserve">De los cuales Acuerdo Petrocaribe / </t>
    </r>
    <r>
      <rPr>
        <i/>
        <sz val="8"/>
        <color theme="8" tint="-0.249977111117893"/>
        <rFont val="Arial"/>
        <family val="2"/>
      </rPr>
      <t>PDVSA</t>
    </r>
    <r>
      <rPr>
        <i/>
        <sz val="10"/>
        <color theme="8" tint="-0.249977111117893"/>
        <rFont val="Arial"/>
        <family val="2"/>
      </rPr>
      <t xml:space="preserve"> </t>
    </r>
    <r>
      <rPr>
        <i/>
        <vertAlign val="superscript"/>
        <sz val="10"/>
        <color theme="8" tint="-0.249977111117893"/>
        <rFont val="Arial"/>
        <family val="2"/>
      </rPr>
      <t>1/</t>
    </r>
  </si>
  <si>
    <t>(2) Corresponde a canje de título.</t>
  </si>
  <si>
    <t>(3) Comprende deuda pública contradada con bancos comerciales, asociaciones de ahorros y préstamos, puestos de bolsa, fondos de inversión y demás acreedores privados.</t>
  </si>
  <si>
    <t>(4) Conforme a lo establecido en los artículos 13 y 15 de la Ley No. 493-19 que modifica la Ley No. 61-18 del Presupuesto General del Estado para el año 2019, en diciembre se asumió operación de crédito con la banca local concertada por las Empresas Distribuidoras de Electricidad, asimismo se realizó colocación de bonos para saldar facturas del 2019 con generadores.</t>
  </si>
  <si>
    <t>(6) El saldo por acreedor 2014-2016 fue actualizado en 2017 y contempla operaciones de cesión de crédito, realizadas en 2013, 2014 y 2016, registradas en 2017.</t>
  </si>
  <si>
    <r>
      <t>Banca Comercial u Otras Instituciones Financieras</t>
    </r>
    <r>
      <rPr>
        <vertAlign val="superscript"/>
        <sz val="10"/>
        <rFont val="Arial"/>
        <family val="2"/>
      </rPr>
      <t xml:space="preserve"> (3) (4)</t>
    </r>
  </si>
  <si>
    <r>
      <t xml:space="preserve">Deuda/PIB </t>
    </r>
    <r>
      <rPr>
        <b/>
        <vertAlign val="superscript"/>
        <sz val="10"/>
        <rFont val="Arial"/>
        <family val="2"/>
      </rPr>
      <t xml:space="preserve"> (5)</t>
    </r>
  </si>
  <si>
    <t xml:space="preserve">(1) Al 30 de septiembre el balance total de deuda correspondiente a PDVSA asciende a US$78.7 millones. Por otro parte, el Banco Central de Venezuela tiene un balance ascendente a US$135.6 millones, por cesión de pagarés que realizó PDVSA, correspondientes al Acuerdo de Petrocaribe. </t>
  </si>
  <si>
    <t>Bonos Emitidos MH</t>
  </si>
  <si>
    <r>
      <t xml:space="preserve">Título Canjeado </t>
    </r>
    <r>
      <rPr>
        <vertAlign val="superscript"/>
        <sz val="10"/>
        <rFont val="Arial"/>
        <family val="2"/>
      </rPr>
      <t>(2)</t>
    </r>
  </si>
  <si>
    <t>(5) PIB base 2007. Ratios de deuda/PIB actualizados de acuerdo a las cifras de PIB nominal revisadas por el Banco Central el 23 de marzo del 2021. Estimación del PIB para el 2020 en base al crecimiento anual del PIB nominal consensuado entre el Banco Central, MEPyD y Ministerio de Hacienda.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</si>
</sst>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0%"/>
    <numFmt numFmtId="166" formatCode="#,##0.0"/>
    <numFmt numFmtId="167" formatCode="_(* #,##0.0_);_(* \(#,##0.0\);_(* &quot;-&quot;?_);_(@_)"/>
    <numFmt numFmtId="168" formatCode="0.0"/>
    <numFmt numFmtId="169" formatCode="&quot;   &quot;@"/>
    <numFmt numFmtId="170" formatCode="&quot;      &quot;@"/>
    <numFmt numFmtId="171" formatCode="&quot;         &quot;@"/>
    <numFmt numFmtId="172" formatCode="&quot;            &quot;@"/>
    <numFmt numFmtId="173" formatCode="&quot;               &quot;@"/>
    <numFmt numFmtId="174" formatCode="[&gt;=0.05]#,##0.0;[&lt;=-0.05]\-#,##0.0;?0.0"/>
    <numFmt numFmtId="175" formatCode="[Black]#,##0.0;[Black]\-#,##0.0;;"/>
    <numFmt numFmtId="176" formatCode="[Black][&gt;0.05]#,##0.0;[Black][&lt;-0.05]\-#,##0.0;;"/>
    <numFmt numFmtId="177" formatCode="[Black][&gt;0.5]#,##0;[Black][&lt;-0.5]\-#,##0;;"/>
  </numFmts>
  <fonts count="27">
    <font>
      <sz val="11"/>
      <color theme="1"/>
      <name val="Calibri"/>
      <family val="2"/>
      <scheme val="minor"/>
    </font>
    <font>
      <sz val="11"/>
      <color indexed="8"/>
      <name val="Calibri"/>
      <family val="2"/>
    </font>
    <font>
      <sz val="10"/>
      <name val="Arial"/>
      <family val="2"/>
    </font>
    <font>
      <b/>
      <sz val="10"/>
      <name val="Arial"/>
      <family val="2"/>
    </font>
    <font>
      <sz val="11"/>
      <color indexed="8"/>
      <name val="Calibri"/>
      <family val="2"/>
    </font>
    <font>
      <b/>
      <sz val="11"/>
      <name val="Arial"/>
      <family val="2"/>
    </font>
    <font>
      <sz val="9"/>
      <name val="Times New Roman"/>
      <family val="1"/>
    </font>
    <font>
      <sz val="8"/>
      <color indexed="12"/>
      <name val="Helv"/>
    </font>
    <font>
      <sz val="10"/>
      <name val="Geneva"/>
    </font>
    <font>
      <u/>
      <sz val="10"/>
      <color indexed="12"/>
      <name val="Times New Roman"/>
      <family val="1"/>
    </font>
    <font>
      <sz val="8"/>
      <color indexed="8"/>
      <name val="Helv"/>
    </font>
    <font>
      <sz val="10"/>
      <name val="Times New Roman"/>
      <family val="1"/>
    </font>
    <font>
      <sz val="10"/>
      <name val="Tms Rmn"/>
    </font>
    <font>
      <sz val="10"/>
      <name val="Courier"/>
      <family val="3"/>
    </font>
    <font>
      <sz val="10"/>
      <color indexed="10"/>
      <name val="MS Sans Serif"/>
      <family val="2"/>
    </font>
    <font>
      <sz val="8"/>
      <name val="Helv"/>
    </font>
    <font>
      <vertAlign val="superscript"/>
      <sz val="10"/>
      <name val="Arial"/>
      <family val="2"/>
    </font>
    <font>
      <b/>
      <vertAlign val="superscript"/>
      <sz val="11"/>
      <name val="Arial"/>
      <family val="2"/>
    </font>
    <font>
      <sz val="11"/>
      <color theme="1"/>
      <name val="Calibri"/>
      <family val="2"/>
      <scheme val="minor"/>
    </font>
    <font>
      <sz val="11"/>
      <color theme="1"/>
      <name val="Calibri"/>
      <family val="2"/>
    </font>
    <font>
      <i/>
      <sz val="10"/>
      <color theme="8" tint="-0.249977111117893"/>
      <name val="Arial"/>
      <family val="2"/>
    </font>
    <font>
      <b/>
      <vertAlign val="superscript"/>
      <sz val="10"/>
      <name val="Arial"/>
      <family val="2"/>
    </font>
    <font>
      <b/>
      <sz val="10"/>
      <color theme="0"/>
      <name val="Arial"/>
      <family val="2"/>
    </font>
    <font>
      <b/>
      <sz val="11"/>
      <color theme="0"/>
      <name val="Arial"/>
      <family val="2"/>
    </font>
    <font>
      <sz val="8"/>
      <name val="arial"/>
      <family val="2"/>
    </font>
    <font>
      <i/>
      <sz val="8"/>
      <color theme="8" tint="-0.249977111117893"/>
      <name val="Arial"/>
      <family val="2"/>
    </font>
    <font>
      <i/>
      <vertAlign val="superscript"/>
      <sz val="10"/>
      <color theme="8" tint="-0.249977111117893"/>
      <name val="Arial"/>
      <family val="2"/>
    </font>
  </fonts>
  <fills count="6">
    <fill>
      <patternFill patternType="none"/>
    </fill>
    <fill>
      <patternFill patternType="gray125"/>
    </fill>
    <fill>
      <patternFill patternType="solid">
        <fgColor indexed="22"/>
      </patternFill>
    </fill>
    <fill>
      <patternFill patternType="solid">
        <fgColor rgb="FFFFFFCC"/>
      </patternFill>
    </fill>
    <fill>
      <patternFill patternType="solid">
        <fgColor theme="0"/>
        <bgColor indexed="64"/>
      </patternFill>
    </fill>
    <fill>
      <patternFill patternType="solid">
        <fgColor rgb="FF005198"/>
        <bgColor indexed="64"/>
      </patternFill>
    </fill>
  </fills>
  <borders count="8">
    <border>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double">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s>
  <cellStyleXfs count="635">
    <xf numFmtId="0" fontId="0" fillId="0" borderId="0"/>
    <xf numFmtId="169" fontId="6" fillId="0" borderId="0" applyFont="0" applyFill="0" applyBorder="0" applyAlignment="0" applyProtection="0"/>
    <xf numFmtId="170"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173" fontId="6" fillId="0" borderId="0" applyFont="0" applyFill="0" applyBorder="0" applyAlignment="0" applyProtection="0"/>
    <xf numFmtId="0" fontId="7" fillId="0" borderId="1">
      <protection hidden="1"/>
    </xf>
    <xf numFmtId="0" fontId="8" fillId="2" borderId="1" applyNumberFormat="0" applyFont="0" applyBorder="0" applyAlignment="0" applyProtection="0">
      <protection hidden="1"/>
    </xf>
    <xf numFmtId="43" fontId="18"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166" fontId="6" fillId="0" borderId="0" applyFont="0" applyFill="0" applyBorder="0" applyAlignment="0" applyProtection="0"/>
    <xf numFmtId="3" fontId="6" fillId="0" borderId="0" applyFont="0" applyFill="0" applyBorder="0" applyAlignment="0" applyProtection="0"/>
    <xf numFmtId="0" fontId="10" fillId="0" borderId="1">
      <alignment horizontal="left"/>
      <protection locked="0"/>
    </xf>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42" fontId="11" fillId="0" borderId="0" applyFont="0" applyFill="0" applyBorder="0" applyAlignment="0" applyProtection="0"/>
    <xf numFmtId="44" fontId="11" fillId="0" borderId="0" applyFont="0" applyFill="0" applyBorder="0" applyAlignment="0" applyProtection="0"/>
    <xf numFmtId="0" fontId="1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13" fillId="0" borderId="0"/>
    <xf numFmtId="39" fontId="13" fillId="0" borderId="0"/>
    <xf numFmtId="0" fontId="2" fillId="0" borderId="0"/>
    <xf numFmtId="0" fontId="18" fillId="0" borderId="0"/>
    <xf numFmtId="0" fontId="18" fillId="0" borderId="0"/>
    <xf numFmtId="0" fontId="18" fillId="0" borderId="0"/>
    <xf numFmtId="0" fontId="18"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8" fillId="0" borderId="0"/>
    <xf numFmtId="0" fontId="18" fillId="0" borderId="0"/>
    <xf numFmtId="174" fontId="11" fillId="0" borderId="0" applyFill="0" applyBorder="0" applyAlignment="0" applyProtection="0">
      <alignment horizontal="right"/>
    </xf>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9" fontId="18"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175" fontId="11" fillId="0" borderId="0" applyFont="0" applyFill="0" applyBorder="0" applyAlignment="0" applyProtection="0"/>
    <xf numFmtId="176" fontId="6" fillId="0" borderId="0" applyFont="0" applyFill="0" applyBorder="0" applyAlignment="0" applyProtection="0"/>
    <xf numFmtId="177" fontId="6"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0" borderId="0"/>
    <xf numFmtId="0" fontId="14" fillId="0" borderId="1" applyNumberFormat="0" applyFill="0" applyBorder="0" applyAlignment="0" applyProtection="0">
      <protection hidden="1"/>
    </xf>
    <xf numFmtId="0" fontId="15" fillId="2" borderId="1"/>
  </cellStyleXfs>
  <cellXfs count="85">
    <xf numFmtId="0" fontId="0" fillId="0" borderId="0" xfId="0"/>
    <xf numFmtId="0" fontId="2" fillId="0" borderId="0" xfId="242"/>
    <xf numFmtId="0" fontId="2" fillId="0" borderId="0" xfId="242" applyAlignment="1">
      <alignment vertical="center"/>
    </xf>
    <xf numFmtId="0" fontId="2" fillId="0" borderId="0" xfId="242" applyFont="1"/>
    <xf numFmtId="165" fontId="2" fillId="0" borderId="0" xfId="625" applyNumberFormat="1" applyFont="1" applyAlignment="1">
      <alignment vertical="center"/>
    </xf>
    <xf numFmtId="0" fontId="3" fillId="0" borderId="0" xfId="242" applyFont="1"/>
    <xf numFmtId="0" fontId="3" fillId="0" borderId="0" xfId="242" applyFont="1" applyFill="1" applyAlignment="1">
      <alignment vertical="top" wrapText="1"/>
    </xf>
    <xf numFmtId="0" fontId="2" fillId="0" borderId="0" xfId="242" applyFont="1" applyFill="1" applyAlignment="1">
      <alignment vertical="center" wrapText="1"/>
    </xf>
    <xf numFmtId="43" fontId="2" fillId="0" borderId="0" xfId="111" applyFont="1" applyFill="1" applyAlignment="1">
      <alignment vertical="center" wrapText="1"/>
    </xf>
    <xf numFmtId="43" fontId="2" fillId="0" borderId="0" xfId="111" applyFont="1" applyAlignment="1">
      <alignment vertical="center" wrapText="1"/>
    </xf>
    <xf numFmtId="0" fontId="2" fillId="0" borderId="0" xfId="242" applyFont="1" applyFill="1" applyAlignment="1">
      <alignment horizontal="left" vertical="top" wrapText="1" indent="2"/>
    </xf>
    <xf numFmtId="166" fontId="2" fillId="0" borderId="0" xfId="111" applyNumberFormat="1" applyFont="1" applyFill="1" applyAlignment="1">
      <alignment vertical="center" wrapText="1"/>
    </xf>
    <xf numFmtId="0" fontId="3" fillId="0" borderId="0" xfId="242" applyFont="1" applyFill="1" applyAlignment="1">
      <alignment horizontal="left" vertical="top" wrapText="1" indent="2"/>
    </xf>
    <xf numFmtId="167" fontId="3" fillId="0" borderId="2" xfId="83" applyNumberFormat="1" applyFont="1" applyFill="1" applyBorder="1" applyAlignment="1">
      <alignment horizontal="center"/>
    </xf>
    <xf numFmtId="0" fontId="20" fillId="0" borderId="0" xfId="242" applyFont="1" applyFill="1" applyAlignment="1">
      <alignment horizontal="left" vertical="top" wrapText="1" indent="4"/>
    </xf>
    <xf numFmtId="0" fontId="2" fillId="0" borderId="0" xfId="242" applyFont="1" applyAlignment="1"/>
    <xf numFmtId="167" fontId="3" fillId="0" borderId="3" xfId="83" applyNumberFormat="1" applyFont="1" applyFill="1" applyBorder="1" applyAlignment="1">
      <alignment horizontal="center" wrapText="1"/>
    </xf>
    <xf numFmtId="0" fontId="5" fillId="0" borderId="0" xfId="242" applyFont="1" applyFill="1" applyAlignment="1">
      <alignment horizontal="left" vertical="top" wrapText="1" indent="2"/>
    </xf>
    <xf numFmtId="167" fontId="5" fillId="0" borderId="3" xfId="83" applyNumberFormat="1" applyFont="1" applyFill="1" applyBorder="1" applyAlignment="1">
      <alignment horizontal="center" wrapText="1"/>
    </xf>
    <xf numFmtId="0" fontId="3" fillId="0" borderId="0" xfId="242" applyFont="1" applyAlignment="1">
      <alignment vertical="top" wrapText="1"/>
    </xf>
    <xf numFmtId="166" fontId="2" fillId="0" borderId="0" xfId="111" applyNumberFormat="1" applyFont="1" applyAlignment="1">
      <alignment vertical="center" wrapText="1"/>
    </xf>
    <xf numFmtId="166" fontId="2" fillId="0" borderId="0" xfId="111" applyNumberFormat="1" applyFont="1" applyFill="1" applyBorder="1" applyAlignment="1">
      <alignment vertical="center" wrapText="1"/>
    </xf>
    <xf numFmtId="166" fontId="2" fillId="0" borderId="0" xfId="111" applyNumberFormat="1" applyFont="1" applyBorder="1" applyAlignment="1">
      <alignment vertical="center" wrapText="1"/>
    </xf>
    <xf numFmtId="0" fontId="3" fillId="0" borderId="0" xfId="242" applyFont="1" applyAlignment="1">
      <alignment horizontal="left" vertical="top" wrapText="1" indent="2"/>
    </xf>
    <xf numFmtId="166" fontId="2" fillId="0" borderId="0" xfId="111" applyNumberFormat="1" applyFont="1" applyFill="1" applyBorder="1" applyAlignment="1">
      <alignment horizontal="right" wrapText="1"/>
    </xf>
    <xf numFmtId="166" fontId="2" fillId="0" borderId="0" xfId="111" applyNumberFormat="1" applyFont="1" applyBorder="1" applyAlignment="1">
      <alignment horizontal="right" wrapText="1"/>
    </xf>
    <xf numFmtId="166" fontId="2" fillId="0" borderId="0" xfId="111" applyNumberFormat="1" applyFont="1" applyAlignment="1">
      <alignment horizontal="right" wrapText="1"/>
    </xf>
    <xf numFmtId="166" fontId="2" fillId="0" borderId="0" xfId="111" applyNumberFormat="1" applyFont="1" applyAlignment="1">
      <alignment horizontal="right" vertical="center" wrapText="1"/>
    </xf>
    <xf numFmtId="166" fontId="2" fillId="0" borderId="0" xfId="111" applyNumberFormat="1" applyFont="1" applyBorder="1" applyAlignment="1">
      <alignment horizontal="right"/>
    </xf>
    <xf numFmtId="0" fontId="2" fillId="0" borderId="0" xfId="242" applyFont="1" applyBorder="1"/>
    <xf numFmtId="166" fontId="2" fillId="0" borderId="0" xfId="242" applyNumberFormat="1" applyFont="1" applyAlignment="1">
      <alignment horizontal="center" vertical="center"/>
    </xf>
    <xf numFmtId="166" fontId="3" fillId="0" borderId="0" xfId="111" applyNumberFormat="1" applyFont="1" applyAlignment="1">
      <alignment horizontal="center" vertical="center" wrapText="1"/>
    </xf>
    <xf numFmtId="166" fontId="3" fillId="0" borderId="0" xfId="8" applyNumberFormat="1" applyFont="1" applyAlignment="1">
      <alignment horizontal="right"/>
    </xf>
    <xf numFmtId="0" fontId="2" fillId="0" borderId="4" xfId="242" applyFont="1" applyBorder="1"/>
    <xf numFmtId="43" fontId="2" fillId="0" borderId="4" xfId="111" applyFont="1" applyBorder="1" applyAlignment="1">
      <alignment vertical="center"/>
    </xf>
    <xf numFmtId="167" fontId="2" fillId="0" borderId="0" xfId="83" applyNumberFormat="1" applyFont="1" applyFill="1" applyBorder="1" applyAlignment="1"/>
    <xf numFmtId="167" fontId="2" fillId="0" borderId="0" xfId="83" applyNumberFormat="1" applyFont="1" applyBorder="1" applyAlignment="1"/>
    <xf numFmtId="167" fontId="2" fillId="0" borderId="0" xfId="83" applyNumberFormat="1" applyFont="1" applyFill="1" applyAlignment="1">
      <alignment wrapText="1"/>
    </xf>
    <xf numFmtId="167" fontId="2" fillId="0" borderId="0" xfId="83" applyNumberFormat="1" applyFont="1" applyAlignment="1">
      <alignment wrapText="1"/>
    </xf>
    <xf numFmtId="167" fontId="3" fillId="0" borderId="2" xfId="83" applyNumberFormat="1" applyFont="1" applyFill="1" applyBorder="1" applyAlignment="1"/>
    <xf numFmtId="167" fontId="2" fillId="0" borderId="2" xfId="83" applyNumberFormat="1" applyFont="1" applyFill="1" applyBorder="1" applyAlignment="1">
      <alignment wrapText="1"/>
    </xf>
    <xf numFmtId="167" fontId="5" fillId="0" borderId="3" xfId="83" applyNumberFormat="1" applyFont="1" applyBorder="1" applyAlignment="1"/>
    <xf numFmtId="167" fontId="2" fillId="0" borderId="0" xfId="83" applyNumberFormat="1" applyFont="1" applyFill="1" applyBorder="1" applyAlignment="1">
      <alignment wrapText="1"/>
    </xf>
    <xf numFmtId="167" fontId="5" fillId="0" borderId="3" xfId="83" applyNumberFormat="1" applyFont="1" applyFill="1" applyBorder="1" applyAlignment="1"/>
    <xf numFmtId="167" fontId="20" fillId="0" borderId="0" xfId="83" applyNumberFormat="1" applyFont="1" applyFill="1" applyAlignment="1">
      <alignment horizontal="center" vertical="top"/>
    </xf>
    <xf numFmtId="167" fontId="2" fillId="4" borderId="0" xfId="83" applyNumberFormat="1" applyFont="1" applyFill="1" applyBorder="1" applyAlignment="1"/>
    <xf numFmtId="0" fontId="3" fillId="0" borderId="0" xfId="242" applyFont="1" applyBorder="1"/>
    <xf numFmtId="164" fontId="2" fillId="0" borderId="0" xfId="8" applyNumberFormat="1" applyFont="1" applyFill="1" applyAlignment="1">
      <alignment horizontal="right"/>
    </xf>
    <xf numFmtId="167" fontId="2" fillId="0" borderId="0" xfId="84" applyNumberFormat="1" applyFont="1" applyFill="1" applyAlignment="1">
      <alignment horizontal="center"/>
    </xf>
    <xf numFmtId="167" fontId="2" fillId="0" borderId="0" xfId="84" applyNumberFormat="1" applyFont="1" applyBorder="1" applyAlignment="1">
      <alignment vertical="center"/>
    </xf>
    <xf numFmtId="168" fontId="0" fillId="0" borderId="0" xfId="0" applyNumberFormat="1"/>
    <xf numFmtId="164" fontId="20" fillId="0" borderId="0" xfId="83" applyNumberFormat="1" applyFont="1" applyFill="1" applyAlignment="1">
      <alignment horizontal="center" vertical="top"/>
    </xf>
    <xf numFmtId="166" fontId="2" fillId="0" borderId="0" xfId="242" applyNumberFormat="1" applyFont="1" applyBorder="1" applyAlignment="1">
      <alignment horizontal="right"/>
    </xf>
    <xf numFmtId="4" fontId="2" fillId="0" borderId="0" xfId="242" applyNumberFormat="1" applyFont="1"/>
    <xf numFmtId="4" fontId="2" fillId="0" borderId="0" xfId="615" applyNumberFormat="1" applyFont="1"/>
    <xf numFmtId="4" fontId="2" fillId="0" borderId="0" xfId="242" applyNumberFormat="1" applyFont="1" applyBorder="1"/>
    <xf numFmtId="165" fontId="2" fillId="0" borderId="0" xfId="615" applyNumberFormat="1" applyFont="1"/>
    <xf numFmtId="0" fontId="3" fillId="0" borderId="0" xfId="242" applyFont="1" applyAlignment="1"/>
    <xf numFmtId="0" fontId="22" fillId="5" borderId="2" xfId="242" applyFont="1" applyFill="1" applyBorder="1" applyAlignment="1">
      <alignment horizontal="center" vertical="center" wrapText="1"/>
    </xf>
    <xf numFmtId="43" fontId="22" fillId="5" borderId="2" xfId="111" applyFont="1" applyFill="1" applyBorder="1" applyAlignment="1">
      <alignment horizontal="center" vertical="center" wrapText="1"/>
    </xf>
    <xf numFmtId="0" fontId="23" fillId="5" borderId="3" xfId="242" applyFont="1" applyFill="1" applyBorder="1" applyAlignment="1">
      <alignment horizontal="left" vertical="top" wrapText="1" indent="2"/>
    </xf>
    <xf numFmtId="166" fontId="23" fillId="5" borderId="3" xfId="111" applyNumberFormat="1" applyFont="1" applyFill="1" applyBorder="1" applyAlignment="1">
      <alignment horizontal="right" wrapText="1"/>
    </xf>
    <xf numFmtId="167" fontId="2" fillId="0" borderId="0" xfId="83" applyNumberFormat="1" applyFont="1" applyFill="1" applyBorder="1" applyAlignment="1">
      <alignment vertical="center"/>
    </xf>
    <xf numFmtId="4" fontId="2" fillId="0" borderId="0" xfId="242" applyNumberFormat="1" applyFont="1" applyAlignment="1">
      <alignment vertical="center"/>
    </xf>
    <xf numFmtId="0" fontId="2" fillId="0" borderId="0" xfId="242" applyFont="1" applyAlignment="1">
      <alignment vertical="center"/>
    </xf>
    <xf numFmtId="166" fontId="2" fillId="0" borderId="0" xfId="111" applyNumberFormat="1" applyFont="1" applyFill="1" applyAlignment="1">
      <alignment horizontal="right" wrapText="1"/>
    </xf>
    <xf numFmtId="166" fontId="2" fillId="0" borderId="0" xfId="111" applyNumberFormat="1" applyFont="1" applyFill="1" applyAlignment="1">
      <alignment horizontal="right" vertical="center" wrapText="1"/>
    </xf>
    <xf numFmtId="166" fontId="2" fillId="0" borderId="0" xfId="111" applyNumberFormat="1" applyFont="1" applyFill="1" applyBorder="1" applyAlignment="1">
      <alignment horizontal="right"/>
    </xf>
    <xf numFmtId="166" fontId="2" fillId="0" borderId="0" xfId="242" applyNumberFormat="1" applyFont="1" applyFill="1" applyBorder="1" applyAlignment="1">
      <alignment horizontal="right"/>
    </xf>
    <xf numFmtId="166" fontId="2" fillId="0" borderId="0" xfId="242" applyNumberFormat="1" applyFont="1" applyFill="1" applyAlignment="1">
      <alignment horizontal="center" vertical="center"/>
    </xf>
    <xf numFmtId="166" fontId="3" fillId="0" borderId="0" xfId="8" applyNumberFormat="1" applyFont="1" applyFill="1" applyAlignment="1">
      <alignment horizontal="right"/>
    </xf>
    <xf numFmtId="166" fontId="3" fillId="0" borderId="0" xfId="111" applyNumberFormat="1" applyFont="1" applyFill="1" applyAlignment="1">
      <alignment horizontal="center" vertical="center" wrapText="1"/>
    </xf>
    <xf numFmtId="167" fontId="3" fillId="0" borderId="3" xfId="84" applyNumberFormat="1" applyFont="1" applyBorder="1" applyAlignment="1">
      <alignment horizontal="center" vertical="center" wrapText="1"/>
    </xf>
    <xf numFmtId="43" fontId="3" fillId="0" borderId="3" xfId="84" applyFont="1" applyBorder="1" applyAlignment="1">
      <alignment horizontal="center" vertical="center" wrapText="1"/>
    </xf>
    <xf numFmtId="43" fontId="2" fillId="0" borderId="0" xfId="111" applyFont="1" applyBorder="1" applyAlignment="1">
      <alignment vertical="center"/>
    </xf>
    <xf numFmtId="0" fontId="24" fillId="0" borderId="0" xfId="0" applyFont="1" applyAlignment="1">
      <alignment horizontal="left" wrapText="1"/>
    </xf>
    <xf numFmtId="0" fontId="22" fillId="5" borderId="5" xfId="242" quotePrefix="1" applyFont="1" applyFill="1" applyBorder="1" applyAlignment="1">
      <alignment horizontal="center" vertical="center" wrapText="1"/>
    </xf>
    <xf numFmtId="0" fontId="22" fillId="5" borderId="5" xfId="242" applyFont="1" applyFill="1" applyBorder="1" applyAlignment="1">
      <alignment horizontal="center" vertical="center" wrapText="1"/>
    </xf>
    <xf numFmtId="0" fontId="2" fillId="0" borderId="0" xfId="242" applyFont="1" applyAlignment="1">
      <alignment horizontal="center"/>
    </xf>
    <xf numFmtId="0" fontId="24" fillId="0" borderId="0" xfId="0" applyFont="1" applyFill="1" applyAlignment="1">
      <alignment horizontal="left" wrapText="1"/>
    </xf>
    <xf numFmtId="0" fontId="22" fillId="5" borderId="6" xfId="242" applyFont="1" applyFill="1" applyBorder="1" applyAlignment="1">
      <alignment horizontal="left" vertical="center"/>
    </xf>
    <xf numFmtId="0" fontId="22" fillId="5" borderId="2" xfId="242" applyFont="1" applyFill="1" applyBorder="1" applyAlignment="1">
      <alignment horizontal="left" vertical="center"/>
    </xf>
    <xf numFmtId="0" fontId="3" fillId="0" borderId="0" xfId="242" applyFont="1" applyAlignment="1">
      <alignment horizontal="center"/>
    </xf>
    <xf numFmtId="4" fontId="0" fillId="0" borderId="0" xfId="0" applyNumberFormat="1"/>
    <xf numFmtId="168" fontId="3" fillId="0" borderId="0" xfId="615" applyNumberFormat="1" applyFont="1" applyFill="1" applyAlignment="1">
      <alignment horizontal="right"/>
    </xf>
  </cellXfs>
  <cellStyles count="635">
    <cellStyle name="1 indent" xfId="1" xr:uid="{00000000-0005-0000-0000-000000000000}"/>
    <cellStyle name="2 indents" xfId="2" xr:uid="{00000000-0005-0000-0000-000001000000}"/>
    <cellStyle name="3 indents" xfId="3" xr:uid="{00000000-0005-0000-0000-000002000000}"/>
    <cellStyle name="4 indents" xfId="4" xr:uid="{00000000-0005-0000-0000-000003000000}"/>
    <cellStyle name="5 indents" xfId="5" xr:uid="{00000000-0005-0000-0000-000004000000}"/>
    <cellStyle name="Array" xfId="6" xr:uid="{00000000-0005-0000-0000-000005000000}"/>
    <cellStyle name="Array Enter" xfId="7" xr:uid="{00000000-0005-0000-0000-000006000000}"/>
    <cellStyle name="Comma" xfId="8" builtinId="3"/>
    <cellStyle name="Comma 11" xfId="9" xr:uid="{00000000-0005-0000-0000-000008000000}"/>
    <cellStyle name="Comma 2" xfId="10" xr:uid="{00000000-0005-0000-0000-000009000000}"/>
    <cellStyle name="Comma 2 10" xfId="11" xr:uid="{00000000-0005-0000-0000-00000A000000}"/>
    <cellStyle name="Comma 2 10 2" xfId="12" xr:uid="{00000000-0005-0000-0000-00000B000000}"/>
    <cellStyle name="Comma 2 11" xfId="13" xr:uid="{00000000-0005-0000-0000-00000C000000}"/>
    <cellStyle name="Comma 2 11 2" xfId="14" xr:uid="{00000000-0005-0000-0000-00000D000000}"/>
    <cellStyle name="Comma 2 12" xfId="15" xr:uid="{00000000-0005-0000-0000-00000E000000}"/>
    <cellStyle name="Comma 2 12 2" xfId="16" xr:uid="{00000000-0005-0000-0000-00000F000000}"/>
    <cellStyle name="Comma 2 13" xfId="17" xr:uid="{00000000-0005-0000-0000-000010000000}"/>
    <cellStyle name="Comma 2 13 2" xfId="18" xr:uid="{00000000-0005-0000-0000-000011000000}"/>
    <cellStyle name="Comma 2 14" xfId="19" xr:uid="{00000000-0005-0000-0000-000012000000}"/>
    <cellStyle name="Comma 2 14 2" xfId="20" xr:uid="{00000000-0005-0000-0000-000013000000}"/>
    <cellStyle name="Comma 2 15" xfId="21" xr:uid="{00000000-0005-0000-0000-000014000000}"/>
    <cellStyle name="Comma 2 15 2" xfId="22" xr:uid="{00000000-0005-0000-0000-000015000000}"/>
    <cellStyle name="Comma 2 16" xfId="23" xr:uid="{00000000-0005-0000-0000-000016000000}"/>
    <cellStyle name="Comma 2 16 2" xfId="24" xr:uid="{00000000-0005-0000-0000-000017000000}"/>
    <cellStyle name="Comma 2 17" xfId="25" xr:uid="{00000000-0005-0000-0000-000018000000}"/>
    <cellStyle name="Comma 2 18" xfId="26" xr:uid="{00000000-0005-0000-0000-000019000000}"/>
    <cellStyle name="Comma 2 19" xfId="27" xr:uid="{00000000-0005-0000-0000-00001A000000}"/>
    <cellStyle name="Comma 2 2" xfId="28" xr:uid="{00000000-0005-0000-0000-00001B000000}"/>
    <cellStyle name="Comma 2 2 10" xfId="29" xr:uid="{00000000-0005-0000-0000-00001C000000}"/>
    <cellStyle name="Comma 2 2 11" xfId="30" xr:uid="{00000000-0005-0000-0000-00001D000000}"/>
    <cellStyle name="Comma 2 2 12" xfId="31" xr:uid="{00000000-0005-0000-0000-00001E000000}"/>
    <cellStyle name="Comma 2 2 13" xfId="32" xr:uid="{00000000-0005-0000-0000-00001F000000}"/>
    <cellStyle name="Comma 2 2 14" xfId="33" xr:uid="{00000000-0005-0000-0000-000020000000}"/>
    <cellStyle name="Comma 2 2 15" xfId="34" xr:uid="{00000000-0005-0000-0000-000021000000}"/>
    <cellStyle name="Comma 2 2 16" xfId="35" xr:uid="{00000000-0005-0000-0000-000022000000}"/>
    <cellStyle name="Comma 2 2 17" xfId="36" xr:uid="{00000000-0005-0000-0000-000023000000}"/>
    <cellStyle name="Comma 2 2 18" xfId="37" xr:uid="{00000000-0005-0000-0000-000024000000}"/>
    <cellStyle name="Comma 2 2 19" xfId="38" xr:uid="{00000000-0005-0000-0000-000025000000}"/>
    <cellStyle name="Comma 2 2 2" xfId="39" xr:uid="{00000000-0005-0000-0000-000026000000}"/>
    <cellStyle name="Comma 2 2 2 2" xfId="40" xr:uid="{00000000-0005-0000-0000-000027000000}"/>
    <cellStyle name="Comma 2 2 20" xfId="41" xr:uid="{00000000-0005-0000-0000-000028000000}"/>
    <cellStyle name="Comma 2 2 21" xfId="42" xr:uid="{00000000-0005-0000-0000-000029000000}"/>
    <cellStyle name="Comma 2 2 22" xfId="43" xr:uid="{00000000-0005-0000-0000-00002A000000}"/>
    <cellStyle name="Comma 2 2 23" xfId="44" xr:uid="{00000000-0005-0000-0000-00002B000000}"/>
    <cellStyle name="Comma 2 2 24" xfId="45" xr:uid="{00000000-0005-0000-0000-00002C000000}"/>
    <cellStyle name="Comma 2 2 25" xfId="46" xr:uid="{00000000-0005-0000-0000-00002D000000}"/>
    <cellStyle name="Comma 2 2 26" xfId="47" xr:uid="{00000000-0005-0000-0000-00002E000000}"/>
    <cellStyle name="Comma 2 2 27" xfId="48" xr:uid="{00000000-0005-0000-0000-00002F000000}"/>
    <cellStyle name="Comma 2 2 28" xfId="49" xr:uid="{00000000-0005-0000-0000-000030000000}"/>
    <cellStyle name="Comma 2 2 29" xfId="50" xr:uid="{00000000-0005-0000-0000-000031000000}"/>
    <cellStyle name="Comma 2 2 3" xfId="51" xr:uid="{00000000-0005-0000-0000-000032000000}"/>
    <cellStyle name="Comma 2 2 3 2" xfId="52" xr:uid="{00000000-0005-0000-0000-000033000000}"/>
    <cellStyle name="Comma 2 2 30" xfId="53" xr:uid="{00000000-0005-0000-0000-000034000000}"/>
    <cellStyle name="Comma 2 2 31" xfId="54" xr:uid="{00000000-0005-0000-0000-000035000000}"/>
    <cellStyle name="Comma 2 2 32" xfId="55" xr:uid="{00000000-0005-0000-0000-000036000000}"/>
    <cellStyle name="Comma 2 2 33" xfId="56" xr:uid="{00000000-0005-0000-0000-000037000000}"/>
    <cellStyle name="Comma 2 2 4" xfId="57" xr:uid="{00000000-0005-0000-0000-000038000000}"/>
    <cellStyle name="Comma 2 2 4 2" xfId="58" xr:uid="{00000000-0005-0000-0000-000039000000}"/>
    <cellStyle name="Comma 2 2 5" xfId="59" xr:uid="{00000000-0005-0000-0000-00003A000000}"/>
    <cellStyle name="Comma 2 2 6" xfId="60" xr:uid="{00000000-0005-0000-0000-00003B000000}"/>
    <cellStyle name="Comma 2 2 7" xfId="61" xr:uid="{00000000-0005-0000-0000-00003C000000}"/>
    <cellStyle name="Comma 2 2 8" xfId="62" xr:uid="{00000000-0005-0000-0000-00003D000000}"/>
    <cellStyle name="Comma 2 2 9" xfId="63" xr:uid="{00000000-0005-0000-0000-00003E000000}"/>
    <cellStyle name="Comma 2 20" xfId="64" xr:uid="{00000000-0005-0000-0000-00003F000000}"/>
    <cellStyle name="Comma 2 21" xfId="65" xr:uid="{00000000-0005-0000-0000-000040000000}"/>
    <cellStyle name="Comma 2 22" xfId="66" xr:uid="{00000000-0005-0000-0000-000041000000}"/>
    <cellStyle name="Comma 2 23" xfId="67" xr:uid="{00000000-0005-0000-0000-000042000000}"/>
    <cellStyle name="Comma 2 24" xfId="68" xr:uid="{00000000-0005-0000-0000-000043000000}"/>
    <cellStyle name="Comma 2 25" xfId="69" xr:uid="{00000000-0005-0000-0000-000044000000}"/>
    <cellStyle name="Comma 2 26" xfId="70" xr:uid="{00000000-0005-0000-0000-000045000000}"/>
    <cellStyle name="Comma 2 27" xfId="71" xr:uid="{00000000-0005-0000-0000-000046000000}"/>
    <cellStyle name="Comma 2 28" xfId="72" xr:uid="{00000000-0005-0000-0000-000047000000}"/>
    <cellStyle name="Comma 2 29" xfId="73" xr:uid="{00000000-0005-0000-0000-000048000000}"/>
    <cellStyle name="Comma 2 3" xfId="74" xr:uid="{00000000-0005-0000-0000-000049000000}"/>
    <cellStyle name="Comma 2 3 2" xfId="75" xr:uid="{00000000-0005-0000-0000-00004A000000}"/>
    <cellStyle name="Comma 2 30" xfId="76" xr:uid="{00000000-0005-0000-0000-00004B000000}"/>
    <cellStyle name="Comma 2 31" xfId="77" xr:uid="{00000000-0005-0000-0000-00004C000000}"/>
    <cellStyle name="Comma 2 32" xfId="78" xr:uid="{00000000-0005-0000-0000-00004D000000}"/>
    <cellStyle name="Comma 2 33" xfId="79" xr:uid="{00000000-0005-0000-0000-00004E000000}"/>
    <cellStyle name="Comma 2 34" xfId="80" xr:uid="{00000000-0005-0000-0000-00004F000000}"/>
    <cellStyle name="Comma 2 35" xfId="81" xr:uid="{00000000-0005-0000-0000-000050000000}"/>
    <cellStyle name="Comma 2 35 2" xfId="82" xr:uid="{00000000-0005-0000-0000-000051000000}"/>
    <cellStyle name="Comma 2 36" xfId="83" xr:uid="{00000000-0005-0000-0000-000052000000}"/>
    <cellStyle name="Comma 2 36 2" xfId="84" xr:uid="{00000000-0005-0000-0000-000053000000}"/>
    <cellStyle name="Comma 2 4" xfId="85" xr:uid="{00000000-0005-0000-0000-000054000000}"/>
    <cellStyle name="Comma 2 4 2" xfId="86" xr:uid="{00000000-0005-0000-0000-000055000000}"/>
    <cellStyle name="Comma 2 5" xfId="87" xr:uid="{00000000-0005-0000-0000-000056000000}"/>
    <cellStyle name="Comma 2 5 2" xfId="88" xr:uid="{00000000-0005-0000-0000-000057000000}"/>
    <cellStyle name="Comma 2 6" xfId="89" xr:uid="{00000000-0005-0000-0000-000058000000}"/>
    <cellStyle name="Comma 2 6 2" xfId="90" xr:uid="{00000000-0005-0000-0000-000059000000}"/>
    <cellStyle name="Comma 2 7" xfId="91" xr:uid="{00000000-0005-0000-0000-00005A000000}"/>
    <cellStyle name="Comma 2 7 2" xfId="92" xr:uid="{00000000-0005-0000-0000-00005B000000}"/>
    <cellStyle name="Comma 2 8" xfId="93" xr:uid="{00000000-0005-0000-0000-00005C000000}"/>
    <cellStyle name="Comma 2 8 2" xfId="94" xr:uid="{00000000-0005-0000-0000-00005D000000}"/>
    <cellStyle name="Comma 2 9" xfId="95" xr:uid="{00000000-0005-0000-0000-00005E000000}"/>
    <cellStyle name="Comma 2 9 2" xfId="96" xr:uid="{00000000-0005-0000-0000-00005F000000}"/>
    <cellStyle name="Comma 3" xfId="97" xr:uid="{00000000-0005-0000-0000-000060000000}"/>
    <cellStyle name="Comma 3 2" xfId="98" xr:uid="{00000000-0005-0000-0000-000061000000}"/>
    <cellStyle name="Comma 4" xfId="99" xr:uid="{00000000-0005-0000-0000-000062000000}"/>
    <cellStyle name="Comma 4 2" xfId="100" xr:uid="{00000000-0005-0000-0000-000063000000}"/>
    <cellStyle name="Comma 4 3" xfId="101" xr:uid="{00000000-0005-0000-0000-000064000000}"/>
    <cellStyle name="Comma 4 4" xfId="102" xr:uid="{00000000-0005-0000-0000-000065000000}"/>
    <cellStyle name="Comma 4 5" xfId="103" xr:uid="{00000000-0005-0000-0000-000066000000}"/>
    <cellStyle name="Comma 5" xfId="104" xr:uid="{00000000-0005-0000-0000-000067000000}"/>
    <cellStyle name="Comma 6" xfId="105" xr:uid="{00000000-0005-0000-0000-000068000000}"/>
    <cellStyle name="Comma 7" xfId="106" xr:uid="{00000000-0005-0000-0000-000069000000}"/>
    <cellStyle name="Hyperlink 2" xfId="107" xr:uid="{00000000-0005-0000-0000-00006A000000}"/>
    <cellStyle name="imf-one decimal" xfId="108" xr:uid="{00000000-0005-0000-0000-00006B000000}"/>
    <cellStyle name="imf-zero decimal" xfId="109" xr:uid="{00000000-0005-0000-0000-00006C000000}"/>
    <cellStyle name="MacroCode" xfId="110" xr:uid="{00000000-0005-0000-0000-00006D000000}"/>
    <cellStyle name="Millares 2" xfId="111" xr:uid="{00000000-0005-0000-0000-00006E000000}"/>
    <cellStyle name="Millares 2 2" xfId="112" xr:uid="{00000000-0005-0000-0000-00006F000000}"/>
    <cellStyle name="Millares 2 3" xfId="113" xr:uid="{00000000-0005-0000-0000-000070000000}"/>
    <cellStyle name="Millares 2 4" xfId="114" xr:uid="{00000000-0005-0000-0000-000071000000}"/>
    <cellStyle name="Millares 2 5" xfId="115" xr:uid="{00000000-0005-0000-0000-000072000000}"/>
    <cellStyle name="Millares 2 6" xfId="116" xr:uid="{00000000-0005-0000-0000-000073000000}"/>
    <cellStyle name="Millares 3" xfId="117" xr:uid="{00000000-0005-0000-0000-000074000000}"/>
    <cellStyle name="Millares 3 2" xfId="118" xr:uid="{00000000-0005-0000-0000-000075000000}"/>
    <cellStyle name="Millares 3 3" xfId="119" xr:uid="{00000000-0005-0000-0000-000076000000}"/>
    <cellStyle name="Millares 3 4" xfId="120" xr:uid="{00000000-0005-0000-0000-000077000000}"/>
    <cellStyle name="Millares 3 5" xfId="121" xr:uid="{00000000-0005-0000-0000-000078000000}"/>
    <cellStyle name="Millares 3 6" xfId="122" xr:uid="{00000000-0005-0000-0000-000079000000}"/>
    <cellStyle name="Millares 3 7" xfId="123" xr:uid="{00000000-0005-0000-0000-00007A000000}"/>
    <cellStyle name="Millares 4" xfId="124" xr:uid="{00000000-0005-0000-0000-00007B000000}"/>
    <cellStyle name="Millares 4 2" xfId="125" xr:uid="{00000000-0005-0000-0000-00007C000000}"/>
    <cellStyle name="Millares 5" xfId="126" xr:uid="{00000000-0005-0000-0000-00007D000000}"/>
    <cellStyle name="Milliers [0]_Encours - Apr rééch" xfId="127" xr:uid="{00000000-0005-0000-0000-00007E000000}"/>
    <cellStyle name="Milliers_Encours - Apr rééch" xfId="128" xr:uid="{00000000-0005-0000-0000-00007F000000}"/>
    <cellStyle name="Monétaire [0]_Encours - Apr rééch" xfId="129" xr:uid="{00000000-0005-0000-0000-000080000000}"/>
    <cellStyle name="Monétaire_Encours - Apr rééch" xfId="130" xr:uid="{00000000-0005-0000-0000-000081000000}"/>
    <cellStyle name="Normal" xfId="0" builtinId="0"/>
    <cellStyle name="Normal - Style1" xfId="131" xr:uid="{00000000-0005-0000-0000-000083000000}"/>
    <cellStyle name="Normal 10" xfId="132" xr:uid="{00000000-0005-0000-0000-000084000000}"/>
    <cellStyle name="Normal 10 2" xfId="133" xr:uid="{00000000-0005-0000-0000-000085000000}"/>
    <cellStyle name="Normal 2" xfId="134" xr:uid="{00000000-0005-0000-0000-000086000000}"/>
    <cellStyle name="Normal 2 10" xfId="135" xr:uid="{00000000-0005-0000-0000-000087000000}"/>
    <cellStyle name="Normal 2 10 2" xfId="136" xr:uid="{00000000-0005-0000-0000-000088000000}"/>
    <cellStyle name="Normal 2 11" xfId="137" xr:uid="{00000000-0005-0000-0000-000089000000}"/>
    <cellStyle name="Normal 2 12" xfId="138" xr:uid="{00000000-0005-0000-0000-00008A000000}"/>
    <cellStyle name="Normal 2 13" xfId="139" xr:uid="{00000000-0005-0000-0000-00008B000000}"/>
    <cellStyle name="Normal 2 14" xfId="140" xr:uid="{00000000-0005-0000-0000-00008C000000}"/>
    <cellStyle name="Normal 2 15" xfId="141" xr:uid="{00000000-0005-0000-0000-00008D000000}"/>
    <cellStyle name="Normal 2 16" xfId="142" xr:uid="{00000000-0005-0000-0000-00008E000000}"/>
    <cellStyle name="Normal 2 17" xfId="143" xr:uid="{00000000-0005-0000-0000-00008F000000}"/>
    <cellStyle name="Normal 2 18" xfId="144" xr:uid="{00000000-0005-0000-0000-000090000000}"/>
    <cellStyle name="Normal 2 19" xfId="145" xr:uid="{00000000-0005-0000-0000-000091000000}"/>
    <cellStyle name="Normal 2 2" xfId="146" xr:uid="{00000000-0005-0000-0000-000092000000}"/>
    <cellStyle name="Normal 2 2 2" xfId="147" xr:uid="{00000000-0005-0000-0000-000093000000}"/>
    <cellStyle name="Normal 2 2 3" xfId="148" xr:uid="{00000000-0005-0000-0000-000094000000}"/>
    <cellStyle name="Normal 2 2 4" xfId="149" xr:uid="{00000000-0005-0000-0000-000095000000}"/>
    <cellStyle name="Normal 2 2 5" xfId="150" xr:uid="{00000000-0005-0000-0000-000096000000}"/>
    <cellStyle name="Normal 2 2 6" xfId="151" xr:uid="{00000000-0005-0000-0000-000097000000}"/>
    <cellStyle name="Normal 2 20" xfId="152" xr:uid="{00000000-0005-0000-0000-000098000000}"/>
    <cellStyle name="Normal 2 21" xfId="153" xr:uid="{00000000-0005-0000-0000-000099000000}"/>
    <cellStyle name="Normal 2 22" xfId="154" xr:uid="{00000000-0005-0000-0000-00009A000000}"/>
    <cellStyle name="Normal 2 23" xfId="155" xr:uid="{00000000-0005-0000-0000-00009B000000}"/>
    <cellStyle name="Normal 2 24" xfId="156" xr:uid="{00000000-0005-0000-0000-00009C000000}"/>
    <cellStyle name="Normal 2 25" xfId="157" xr:uid="{00000000-0005-0000-0000-00009D000000}"/>
    <cellStyle name="Normal 2 26" xfId="158" xr:uid="{00000000-0005-0000-0000-00009E000000}"/>
    <cellStyle name="Normal 2 27" xfId="159" xr:uid="{00000000-0005-0000-0000-00009F000000}"/>
    <cellStyle name="Normal 2 28" xfId="160" xr:uid="{00000000-0005-0000-0000-0000A0000000}"/>
    <cellStyle name="Normal 2 29" xfId="161" xr:uid="{00000000-0005-0000-0000-0000A1000000}"/>
    <cellStyle name="Normal 2 3" xfId="162" xr:uid="{00000000-0005-0000-0000-0000A2000000}"/>
    <cellStyle name="Normal 2 3 2" xfId="163" xr:uid="{00000000-0005-0000-0000-0000A3000000}"/>
    <cellStyle name="Normal 2 3 3" xfId="164" xr:uid="{00000000-0005-0000-0000-0000A4000000}"/>
    <cellStyle name="Normal 2 3 4" xfId="165" xr:uid="{00000000-0005-0000-0000-0000A5000000}"/>
    <cellStyle name="Normal 2 3 5" xfId="166" xr:uid="{00000000-0005-0000-0000-0000A6000000}"/>
    <cellStyle name="Normal 2 3 6" xfId="167" xr:uid="{00000000-0005-0000-0000-0000A7000000}"/>
    <cellStyle name="Normal 2 30" xfId="168" xr:uid="{00000000-0005-0000-0000-0000A8000000}"/>
    <cellStyle name="Normal 2 31" xfId="169" xr:uid="{00000000-0005-0000-0000-0000A9000000}"/>
    <cellStyle name="Normal 2 32" xfId="170" xr:uid="{00000000-0005-0000-0000-0000AA000000}"/>
    <cellStyle name="Normal 2 33" xfId="171" xr:uid="{00000000-0005-0000-0000-0000AB000000}"/>
    <cellStyle name="Normal 2 34" xfId="172" xr:uid="{00000000-0005-0000-0000-0000AC000000}"/>
    <cellStyle name="Normal 2 35" xfId="173" xr:uid="{00000000-0005-0000-0000-0000AD000000}"/>
    <cellStyle name="Normal 2 36" xfId="174" xr:uid="{00000000-0005-0000-0000-0000AE000000}"/>
    <cellStyle name="Normal 2 37" xfId="175" xr:uid="{00000000-0005-0000-0000-0000AF000000}"/>
    <cellStyle name="Normal 2 38" xfId="176" xr:uid="{00000000-0005-0000-0000-0000B0000000}"/>
    <cellStyle name="Normal 2 39" xfId="177" xr:uid="{00000000-0005-0000-0000-0000B1000000}"/>
    <cellStyle name="Normal 2 4" xfId="178" xr:uid="{00000000-0005-0000-0000-0000B2000000}"/>
    <cellStyle name="Normal 2 4 2" xfId="179" xr:uid="{00000000-0005-0000-0000-0000B3000000}"/>
    <cellStyle name="Normal 2 40" xfId="180" xr:uid="{00000000-0005-0000-0000-0000B4000000}"/>
    <cellStyle name="Normal 2 41" xfId="181" xr:uid="{00000000-0005-0000-0000-0000B5000000}"/>
    <cellStyle name="Normal 2 42" xfId="182" xr:uid="{00000000-0005-0000-0000-0000B6000000}"/>
    <cellStyle name="Normal 2 43" xfId="183" xr:uid="{00000000-0005-0000-0000-0000B7000000}"/>
    <cellStyle name="Normal 2 44" xfId="184" xr:uid="{00000000-0005-0000-0000-0000B8000000}"/>
    <cellStyle name="Normal 2 45" xfId="185" xr:uid="{00000000-0005-0000-0000-0000B9000000}"/>
    <cellStyle name="Normal 2 46" xfId="186" xr:uid="{00000000-0005-0000-0000-0000BA000000}"/>
    <cellStyle name="Normal 2 47" xfId="187" xr:uid="{00000000-0005-0000-0000-0000BB000000}"/>
    <cellStyle name="Normal 2 48" xfId="188" xr:uid="{00000000-0005-0000-0000-0000BC000000}"/>
    <cellStyle name="Normal 2 49" xfId="189" xr:uid="{00000000-0005-0000-0000-0000BD000000}"/>
    <cellStyle name="Normal 2 5" xfId="190" xr:uid="{00000000-0005-0000-0000-0000BE000000}"/>
    <cellStyle name="Normal 2 5 2" xfId="191" xr:uid="{00000000-0005-0000-0000-0000BF000000}"/>
    <cellStyle name="Normal 2 50" xfId="192" xr:uid="{00000000-0005-0000-0000-0000C0000000}"/>
    <cellStyle name="Normal 2 51" xfId="193" xr:uid="{00000000-0005-0000-0000-0000C1000000}"/>
    <cellStyle name="Normal 2 52" xfId="194" xr:uid="{00000000-0005-0000-0000-0000C2000000}"/>
    <cellStyle name="Normal 2 53" xfId="195" xr:uid="{00000000-0005-0000-0000-0000C3000000}"/>
    <cellStyle name="Normal 2 54" xfId="196" xr:uid="{00000000-0005-0000-0000-0000C4000000}"/>
    <cellStyle name="Normal 2 55" xfId="197" xr:uid="{00000000-0005-0000-0000-0000C5000000}"/>
    <cellStyle name="Normal 2 56" xfId="198" xr:uid="{00000000-0005-0000-0000-0000C6000000}"/>
    <cellStyle name="Normal 2 57" xfId="199" xr:uid="{00000000-0005-0000-0000-0000C7000000}"/>
    <cellStyle name="Normal 2 58" xfId="200" xr:uid="{00000000-0005-0000-0000-0000C8000000}"/>
    <cellStyle name="Normal 2 59" xfId="201" xr:uid="{00000000-0005-0000-0000-0000C9000000}"/>
    <cellStyle name="Normal 2 6" xfId="202" xr:uid="{00000000-0005-0000-0000-0000CA000000}"/>
    <cellStyle name="Normal 2 6 2" xfId="203" xr:uid="{00000000-0005-0000-0000-0000CB000000}"/>
    <cellStyle name="Normal 2 60" xfId="204" xr:uid="{00000000-0005-0000-0000-0000CC000000}"/>
    <cellStyle name="Normal 2 61" xfId="205" xr:uid="{00000000-0005-0000-0000-0000CD000000}"/>
    <cellStyle name="Normal 2 62" xfId="206" xr:uid="{00000000-0005-0000-0000-0000CE000000}"/>
    <cellStyle name="Normal 2 63" xfId="207" xr:uid="{00000000-0005-0000-0000-0000CF000000}"/>
    <cellStyle name="Normal 2 64" xfId="208" xr:uid="{00000000-0005-0000-0000-0000D0000000}"/>
    <cellStyle name="Normal 2 65" xfId="209" xr:uid="{00000000-0005-0000-0000-0000D1000000}"/>
    <cellStyle name="Normal 2 66" xfId="210" xr:uid="{00000000-0005-0000-0000-0000D2000000}"/>
    <cellStyle name="Normal 2 67" xfId="211" xr:uid="{00000000-0005-0000-0000-0000D3000000}"/>
    <cellStyle name="Normal 2 68" xfId="212" xr:uid="{00000000-0005-0000-0000-0000D4000000}"/>
    <cellStyle name="Normal 2 69" xfId="213" xr:uid="{00000000-0005-0000-0000-0000D5000000}"/>
    <cellStyle name="Normal 2 7" xfId="214" xr:uid="{00000000-0005-0000-0000-0000D6000000}"/>
    <cellStyle name="Normal 2 7 2" xfId="215" xr:uid="{00000000-0005-0000-0000-0000D7000000}"/>
    <cellStyle name="Normal 2 70" xfId="216" xr:uid="{00000000-0005-0000-0000-0000D8000000}"/>
    <cellStyle name="Normal 2 71" xfId="217" xr:uid="{00000000-0005-0000-0000-0000D9000000}"/>
    <cellStyle name="Normal 2 72" xfId="218" xr:uid="{00000000-0005-0000-0000-0000DA000000}"/>
    <cellStyle name="Normal 2 73" xfId="219" xr:uid="{00000000-0005-0000-0000-0000DB000000}"/>
    <cellStyle name="Normal 2 74" xfId="220" xr:uid="{00000000-0005-0000-0000-0000DC000000}"/>
    <cellStyle name="Normal 2 75" xfId="221" xr:uid="{00000000-0005-0000-0000-0000DD000000}"/>
    <cellStyle name="Normal 2 76" xfId="222" xr:uid="{00000000-0005-0000-0000-0000DE000000}"/>
    <cellStyle name="Normal 2 77" xfId="223" xr:uid="{00000000-0005-0000-0000-0000DF000000}"/>
    <cellStyle name="Normal 2 78" xfId="224" xr:uid="{00000000-0005-0000-0000-0000E0000000}"/>
    <cellStyle name="Normal 2 79" xfId="225" xr:uid="{00000000-0005-0000-0000-0000E1000000}"/>
    <cellStyle name="Normal 2 8" xfId="226" xr:uid="{00000000-0005-0000-0000-0000E2000000}"/>
    <cellStyle name="Normal 2 8 2" xfId="227" xr:uid="{00000000-0005-0000-0000-0000E3000000}"/>
    <cellStyle name="Normal 2 80" xfId="228" xr:uid="{00000000-0005-0000-0000-0000E4000000}"/>
    <cellStyle name="Normal 2 81" xfId="229" xr:uid="{00000000-0005-0000-0000-0000E5000000}"/>
    <cellStyle name="Normal 2 82" xfId="230" xr:uid="{00000000-0005-0000-0000-0000E6000000}"/>
    <cellStyle name="Normal 2 83" xfId="231" xr:uid="{00000000-0005-0000-0000-0000E7000000}"/>
    <cellStyle name="Normal 2 84" xfId="232" xr:uid="{00000000-0005-0000-0000-0000E8000000}"/>
    <cellStyle name="Normal 2 85" xfId="233" xr:uid="{00000000-0005-0000-0000-0000E9000000}"/>
    <cellStyle name="Normal 2 86" xfId="234" xr:uid="{00000000-0005-0000-0000-0000EA000000}"/>
    <cellStyle name="Normal 2 87" xfId="235" xr:uid="{00000000-0005-0000-0000-0000EB000000}"/>
    <cellStyle name="Normal 2 88" xfId="236" xr:uid="{00000000-0005-0000-0000-0000EC000000}"/>
    <cellStyle name="Normal 2 89" xfId="237" xr:uid="{00000000-0005-0000-0000-0000ED000000}"/>
    <cellStyle name="Normal 2 9" xfId="238" xr:uid="{00000000-0005-0000-0000-0000EE000000}"/>
    <cellStyle name="Normal 2 90" xfId="239" xr:uid="{00000000-0005-0000-0000-0000EF000000}"/>
    <cellStyle name="Normal 3" xfId="240" xr:uid="{00000000-0005-0000-0000-0000F0000000}"/>
    <cellStyle name="Normal 3 2" xfId="241" xr:uid="{00000000-0005-0000-0000-0000F1000000}"/>
    <cellStyle name="Normal 4" xfId="242" xr:uid="{00000000-0005-0000-0000-0000F2000000}"/>
    <cellStyle name="Normal 4 2" xfId="243" xr:uid="{00000000-0005-0000-0000-0000F3000000}"/>
    <cellStyle name="Normal 4 3" xfId="244" xr:uid="{00000000-0005-0000-0000-0000F4000000}"/>
    <cellStyle name="Normal 4 4" xfId="245" xr:uid="{00000000-0005-0000-0000-0000F5000000}"/>
    <cellStyle name="Normal 4 5" xfId="246" xr:uid="{00000000-0005-0000-0000-0000F6000000}"/>
    <cellStyle name="Normal 4 6" xfId="247" xr:uid="{00000000-0005-0000-0000-0000F7000000}"/>
    <cellStyle name="Normal 5" xfId="248" xr:uid="{00000000-0005-0000-0000-0000F8000000}"/>
    <cellStyle name="Normal 5 2" xfId="249" xr:uid="{00000000-0005-0000-0000-0000F9000000}"/>
    <cellStyle name="Normal 6" xfId="250" xr:uid="{00000000-0005-0000-0000-0000FA000000}"/>
    <cellStyle name="Normal 6 2" xfId="251" xr:uid="{00000000-0005-0000-0000-0000FB000000}"/>
    <cellStyle name="Normal 7" xfId="252" xr:uid="{00000000-0005-0000-0000-0000FC000000}"/>
    <cellStyle name="Normal 7 2" xfId="253" xr:uid="{00000000-0005-0000-0000-0000FD000000}"/>
    <cellStyle name="Normal 8" xfId="254" xr:uid="{00000000-0005-0000-0000-0000FE000000}"/>
    <cellStyle name="Normal 8 2" xfId="255" xr:uid="{00000000-0005-0000-0000-0000FF000000}"/>
    <cellStyle name="Normal 9" xfId="256" xr:uid="{00000000-0005-0000-0000-000000010000}"/>
    <cellStyle name="Normal 9 2" xfId="257" xr:uid="{00000000-0005-0000-0000-000001010000}"/>
    <cellStyle name="Normal Table" xfId="258" xr:uid="{00000000-0005-0000-0000-000002010000}"/>
    <cellStyle name="Note 2 10" xfId="259" xr:uid="{00000000-0005-0000-0000-000003010000}"/>
    <cellStyle name="Note 2 11" xfId="260" xr:uid="{00000000-0005-0000-0000-000004010000}"/>
    <cellStyle name="Note 2 12" xfId="261" xr:uid="{00000000-0005-0000-0000-000005010000}"/>
    <cellStyle name="Note 2 13" xfId="262" xr:uid="{00000000-0005-0000-0000-000006010000}"/>
    <cellStyle name="Note 2 14" xfId="263" xr:uid="{00000000-0005-0000-0000-000007010000}"/>
    <cellStyle name="Note 2 15" xfId="264" xr:uid="{00000000-0005-0000-0000-000008010000}"/>
    <cellStyle name="Note 2 16" xfId="265" xr:uid="{00000000-0005-0000-0000-000009010000}"/>
    <cellStyle name="Note 2 17" xfId="266" xr:uid="{00000000-0005-0000-0000-00000A010000}"/>
    <cellStyle name="Note 2 18" xfId="267" xr:uid="{00000000-0005-0000-0000-00000B010000}"/>
    <cellStyle name="Note 2 19" xfId="268" xr:uid="{00000000-0005-0000-0000-00000C010000}"/>
    <cellStyle name="Note 2 2" xfId="269" xr:uid="{00000000-0005-0000-0000-00000D010000}"/>
    <cellStyle name="Note 2 20" xfId="270" xr:uid="{00000000-0005-0000-0000-00000E010000}"/>
    <cellStyle name="Note 2 21" xfId="271" xr:uid="{00000000-0005-0000-0000-00000F010000}"/>
    <cellStyle name="Note 2 22" xfId="272" xr:uid="{00000000-0005-0000-0000-000010010000}"/>
    <cellStyle name="Note 2 23" xfId="273" xr:uid="{00000000-0005-0000-0000-000011010000}"/>
    <cellStyle name="Note 2 24" xfId="274" xr:uid="{00000000-0005-0000-0000-000012010000}"/>
    <cellStyle name="Note 2 25" xfId="275" xr:uid="{00000000-0005-0000-0000-000013010000}"/>
    <cellStyle name="Note 2 26" xfId="276" xr:uid="{00000000-0005-0000-0000-000014010000}"/>
    <cellStyle name="Note 2 27" xfId="277" xr:uid="{00000000-0005-0000-0000-000015010000}"/>
    <cellStyle name="Note 2 28" xfId="278" xr:uid="{00000000-0005-0000-0000-000016010000}"/>
    <cellStyle name="Note 2 29" xfId="279" xr:uid="{00000000-0005-0000-0000-000017010000}"/>
    <cellStyle name="Note 2 3" xfId="280" xr:uid="{00000000-0005-0000-0000-000018010000}"/>
    <cellStyle name="Note 2 30" xfId="281" xr:uid="{00000000-0005-0000-0000-000019010000}"/>
    <cellStyle name="Note 2 31" xfId="282" xr:uid="{00000000-0005-0000-0000-00001A010000}"/>
    <cellStyle name="Note 2 32" xfId="283" xr:uid="{00000000-0005-0000-0000-00001B010000}"/>
    <cellStyle name="Note 2 33" xfId="284" xr:uid="{00000000-0005-0000-0000-00001C010000}"/>
    <cellStyle name="Note 2 34" xfId="285" xr:uid="{00000000-0005-0000-0000-00001D010000}"/>
    <cellStyle name="Note 2 35" xfId="286" xr:uid="{00000000-0005-0000-0000-00001E010000}"/>
    <cellStyle name="Note 2 36" xfId="287" xr:uid="{00000000-0005-0000-0000-00001F010000}"/>
    <cellStyle name="Note 2 37" xfId="288" xr:uid="{00000000-0005-0000-0000-000020010000}"/>
    <cellStyle name="Note 2 38" xfId="289" xr:uid="{00000000-0005-0000-0000-000021010000}"/>
    <cellStyle name="Note 2 39" xfId="290" xr:uid="{00000000-0005-0000-0000-000022010000}"/>
    <cellStyle name="Note 2 4" xfId="291" xr:uid="{00000000-0005-0000-0000-000023010000}"/>
    <cellStyle name="Note 2 40" xfId="292" xr:uid="{00000000-0005-0000-0000-000024010000}"/>
    <cellStyle name="Note 2 41" xfId="293" xr:uid="{00000000-0005-0000-0000-000025010000}"/>
    <cellStyle name="Note 2 42" xfId="294" xr:uid="{00000000-0005-0000-0000-000026010000}"/>
    <cellStyle name="Note 2 43" xfId="295" xr:uid="{00000000-0005-0000-0000-000027010000}"/>
    <cellStyle name="Note 2 44" xfId="296" xr:uid="{00000000-0005-0000-0000-000028010000}"/>
    <cellStyle name="Note 2 45" xfId="297" xr:uid="{00000000-0005-0000-0000-000029010000}"/>
    <cellStyle name="Note 2 46" xfId="298" xr:uid="{00000000-0005-0000-0000-00002A010000}"/>
    <cellStyle name="Note 2 47" xfId="299" xr:uid="{00000000-0005-0000-0000-00002B010000}"/>
    <cellStyle name="Note 2 48" xfId="300" xr:uid="{00000000-0005-0000-0000-00002C010000}"/>
    <cellStyle name="Note 2 49" xfId="301" xr:uid="{00000000-0005-0000-0000-00002D010000}"/>
    <cellStyle name="Note 2 5" xfId="302" xr:uid="{00000000-0005-0000-0000-00002E010000}"/>
    <cellStyle name="Note 2 50" xfId="303" xr:uid="{00000000-0005-0000-0000-00002F010000}"/>
    <cellStyle name="Note 2 51" xfId="304" xr:uid="{00000000-0005-0000-0000-000030010000}"/>
    <cellStyle name="Note 2 52" xfId="305" xr:uid="{00000000-0005-0000-0000-000031010000}"/>
    <cellStyle name="Note 2 53" xfId="306" xr:uid="{00000000-0005-0000-0000-000032010000}"/>
    <cellStyle name="Note 2 54" xfId="307" xr:uid="{00000000-0005-0000-0000-000033010000}"/>
    <cellStyle name="Note 2 55" xfId="308" xr:uid="{00000000-0005-0000-0000-000034010000}"/>
    <cellStyle name="Note 2 56" xfId="309" xr:uid="{00000000-0005-0000-0000-000035010000}"/>
    <cellStyle name="Note 2 57" xfId="310" xr:uid="{00000000-0005-0000-0000-000036010000}"/>
    <cellStyle name="Note 2 58" xfId="311" xr:uid="{00000000-0005-0000-0000-000037010000}"/>
    <cellStyle name="Note 2 59" xfId="312" xr:uid="{00000000-0005-0000-0000-000038010000}"/>
    <cellStyle name="Note 2 6" xfId="313" xr:uid="{00000000-0005-0000-0000-000039010000}"/>
    <cellStyle name="Note 2 60" xfId="314" xr:uid="{00000000-0005-0000-0000-00003A010000}"/>
    <cellStyle name="Note 2 61" xfId="315" xr:uid="{00000000-0005-0000-0000-00003B010000}"/>
    <cellStyle name="Note 2 62" xfId="316" xr:uid="{00000000-0005-0000-0000-00003C010000}"/>
    <cellStyle name="Note 2 63" xfId="317" xr:uid="{00000000-0005-0000-0000-00003D010000}"/>
    <cellStyle name="Note 2 64" xfId="318" xr:uid="{00000000-0005-0000-0000-00003E010000}"/>
    <cellStyle name="Note 2 65" xfId="319" xr:uid="{00000000-0005-0000-0000-00003F010000}"/>
    <cellStyle name="Note 2 66" xfId="320" xr:uid="{00000000-0005-0000-0000-000040010000}"/>
    <cellStyle name="Note 2 67" xfId="321" xr:uid="{00000000-0005-0000-0000-000041010000}"/>
    <cellStyle name="Note 2 68" xfId="322" xr:uid="{00000000-0005-0000-0000-000042010000}"/>
    <cellStyle name="Note 2 69" xfId="323" xr:uid="{00000000-0005-0000-0000-000043010000}"/>
    <cellStyle name="Note 2 7" xfId="324" xr:uid="{00000000-0005-0000-0000-000044010000}"/>
    <cellStyle name="Note 2 70" xfId="325" xr:uid="{00000000-0005-0000-0000-000045010000}"/>
    <cellStyle name="Note 2 71" xfId="326" xr:uid="{00000000-0005-0000-0000-000046010000}"/>
    <cellStyle name="Note 2 72" xfId="327" xr:uid="{00000000-0005-0000-0000-000047010000}"/>
    <cellStyle name="Note 2 73" xfId="328" xr:uid="{00000000-0005-0000-0000-000048010000}"/>
    <cellStyle name="Note 2 74" xfId="329" xr:uid="{00000000-0005-0000-0000-000049010000}"/>
    <cellStyle name="Note 2 75" xfId="330" xr:uid="{00000000-0005-0000-0000-00004A010000}"/>
    <cellStyle name="Note 2 76" xfId="331" xr:uid="{00000000-0005-0000-0000-00004B010000}"/>
    <cellStyle name="Note 2 77" xfId="332" xr:uid="{00000000-0005-0000-0000-00004C010000}"/>
    <cellStyle name="Note 2 78" xfId="333" xr:uid="{00000000-0005-0000-0000-00004D010000}"/>
    <cellStyle name="Note 2 79" xfId="334" xr:uid="{00000000-0005-0000-0000-00004E010000}"/>
    <cellStyle name="Note 2 8" xfId="335" xr:uid="{00000000-0005-0000-0000-00004F010000}"/>
    <cellStyle name="Note 2 80" xfId="336" xr:uid="{00000000-0005-0000-0000-000050010000}"/>
    <cellStyle name="Note 2 81" xfId="337" xr:uid="{00000000-0005-0000-0000-000051010000}"/>
    <cellStyle name="Note 2 82" xfId="338" xr:uid="{00000000-0005-0000-0000-000052010000}"/>
    <cellStyle name="Note 2 83" xfId="339" xr:uid="{00000000-0005-0000-0000-000053010000}"/>
    <cellStyle name="Note 2 84" xfId="340" xr:uid="{00000000-0005-0000-0000-000054010000}"/>
    <cellStyle name="Note 2 85" xfId="341" xr:uid="{00000000-0005-0000-0000-000055010000}"/>
    <cellStyle name="Note 2 86" xfId="342" xr:uid="{00000000-0005-0000-0000-000056010000}"/>
    <cellStyle name="Note 2 87" xfId="343" xr:uid="{00000000-0005-0000-0000-000057010000}"/>
    <cellStyle name="Note 2 88" xfId="344" xr:uid="{00000000-0005-0000-0000-000058010000}"/>
    <cellStyle name="Note 2 89" xfId="345" xr:uid="{00000000-0005-0000-0000-000059010000}"/>
    <cellStyle name="Note 2 9" xfId="346" xr:uid="{00000000-0005-0000-0000-00005A010000}"/>
    <cellStyle name="Note 2 90" xfId="347" xr:uid="{00000000-0005-0000-0000-00005B010000}"/>
    <cellStyle name="Note 3 10" xfId="348" xr:uid="{00000000-0005-0000-0000-00005C010000}"/>
    <cellStyle name="Note 3 11" xfId="349" xr:uid="{00000000-0005-0000-0000-00005D010000}"/>
    <cellStyle name="Note 3 12" xfId="350" xr:uid="{00000000-0005-0000-0000-00005E010000}"/>
    <cellStyle name="Note 3 13" xfId="351" xr:uid="{00000000-0005-0000-0000-00005F010000}"/>
    <cellStyle name="Note 3 14" xfId="352" xr:uid="{00000000-0005-0000-0000-000060010000}"/>
    <cellStyle name="Note 3 15" xfId="353" xr:uid="{00000000-0005-0000-0000-000061010000}"/>
    <cellStyle name="Note 3 16" xfId="354" xr:uid="{00000000-0005-0000-0000-000062010000}"/>
    <cellStyle name="Note 3 17" xfId="355" xr:uid="{00000000-0005-0000-0000-000063010000}"/>
    <cellStyle name="Note 3 18" xfId="356" xr:uid="{00000000-0005-0000-0000-000064010000}"/>
    <cellStyle name="Note 3 19" xfId="357" xr:uid="{00000000-0005-0000-0000-000065010000}"/>
    <cellStyle name="Note 3 2" xfId="358" xr:uid="{00000000-0005-0000-0000-000066010000}"/>
    <cellStyle name="Note 3 20" xfId="359" xr:uid="{00000000-0005-0000-0000-000067010000}"/>
    <cellStyle name="Note 3 21" xfId="360" xr:uid="{00000000-0005-0000-0000-000068010000}"/>
    <cellStyle name="Note 3 22" xfId="361" xr:uid="{00000000-0005-0000-0000-000069010000}"/>
    <cellStyle name="Note 3 23" xfId="362" xr:uid="{00000000-0005-0000-0000-00006A010000}"/>
    <cellStyle name="Note 3 24" xfId="363" xr:uid="{00000000-0005-0000-0000-00006B010000}"/>
    <cellStyle name="Note 3 25" xfId="364" xr:uid="{00000000-0005-0000-0000-00006C010000}"/>
    <cellStyle name="Note 3 26" xfId="365" xr:uid="{00000000-0005-0000-0000-00006D010000}"/>
    <cellStyle name="Note 3 27" xfId="366" xr:uid="{00000000-0005-0000-0000-00006E010000}"/>
    <cellStyle name="Note 3 28" xfId="367" xr:uid="{00000000-0005-0000-0000-00006F010000}"/>
    <cellStyle name="Note 3 29" xfId="368" xr:uid="{00000000-0005-0000-0000-000070010000}"/>
    <cellStyle name="Note 3 3" xfId="369" xr:uid="{00000000-0005-0000-0000-000071010000}"/>
    <cellStyle name="Note 3 30" xfId="370" xr:uid="{00000000-0005-0000-0000-000072010000}"/>
    <cellStyle name="Note 3 31" xfId="371" xr:uid="{00000000-0005-0000-0000-000073010000}"/>
    <cellStyle name="Note 3 32" xfId="372" xr:uid="{00000000-0005-0000-0000-000074010000}"/>
    <cellStyle name="Note 3 33" xfId="373" xr:uid="{00000000-0005-0000-0000-000075010000}"/>
    <cellStyle name="Note 3 34" xfId="374" xr:uid="{00000000-0005-0000-0000-000076010000}"/>
    <cellStyle name="Note 3 35" xfId="375" xr:uid="{00000000-0005-0000-0000-000077010000}"/>
    <cellStyle name="Note 3 36" xfId="376" xr:uid="{00000000-0005-0000-0000-000078010000}"/>
    <cellStyle name="Note 3 37" xfId="377" xr:uid="{00000000-0005-0000-0000-000079010000}"/>
    <cellStyle name="Note 3 38" xfId="378" xr:uid="{00000000-0005-0000-0000-00007A010000}"/>
    <cellStyle name="Note 3 39" xfId="379" xr:uid="{00000000-0005-0000-0000-00007B010000}"/>
    <cellStyle name="Note 3 4" xfId="380" xr:uid="{00000000-0005-0000-0000-00007C010000}"/>
    <cellStyle name="Note 3 40" xfId="381" xr:uid="{00000000-0005-0000-0000-00007D010000}"/>
    <cellStyle name="Note 3 41" xfId="382" xr:uid="{00000000-0005-0000-0000-00007E010000}"/>
    <cellStyle name="Note 3 42" xfId="383" xr:uid="{00000000-0005-0000-0000-00007F010000}"/>
    <cellStyle name="Note 3 43" xfId="384" xr:uid="{00000000-0005-0000-0000-000080010000}"/>
    <cellStyle name="Note 3 44" xfId="385" xr:uid="{00000000-0005-0000-0000-000081010000}"/>
    <cellStyle name="Note 3 45" xfId="386" xr:uid="{00000000-0005-0000-0000-000082010000}"/>
    <cellStyle name="Note 3 46" xfId="387" xr:uid="{00000000-0005-0000-0000-000083010000}"/>
    <cellStyle name="Note 3 47" xfId="388" xr:uid="{00000000-0005-0000-0000-000084010000}"/>
    <cellStyle name="Note 3 48" xfId="389" xr:uid="{00000000-0005-0000-0000-000085010000}"/>
    <cellStyle name="Note 3 49" xfId="390" xr:uid="{00000000-0005-0000-0000-000086010000}"/>
    <cellStyle name="Note 3 5" xfId="391" xr:uid="{00000000-0005-0000-0000-000087010000}"/>
    <cellStyle name="Note 3 50" xfId="392" xr:uid="{00000000-0005-0000-0000-000088010000}"/>
    <cellStyle name="Note 3 51" xfId="393" xr:uid="{00000000-0005-0000-0000-000089010000}"/>
    <cellStyle name="Note 3 52" xfId="394" xr:uid="{00000000-0005-0000-0000-00008A010000}"/>
    <cellStyle name="Note 3 53" xfId="395" xr:uid="{00000000-0005-0000-0000-00008B010000}"/>
    <cellStyle name="Note 3 54" xfId="396" xr:uid="{00000000-0005-0000-0000-00008C010000}"/>
    <cellStyle name="Note 3 55" xfId="397" xr:uid="{00000000-0005-0000-0000-00008D010000}"/>
    <cellStyle name="Note 3 56" xfId="398" xr:uid="{00000000-0005-0000-0000-00008E010000}"/>
    <cellStyle name="Note 3 57" xfId="399" xr:uid="{00000000-0005-0000-0000-00008F010000}"/>
    <cellStyle name="Note 3 58" xfId="400" xr:uid="{00000000-0005-0000-0000-000090010000}"/>
    <cellStyle name="Note 3 59" xfId="401" xr:uid="{00000000-0005-0000-0000-000091010000}"/>
    <cellStyle name="Note 3 6" xfId="402" xr:uid="{00000000-0005-0000-0000-000092010000}"/>
    <cellStyle name="Note 3 60" xfId="403" xr:uid="{00000000-0005-0000-0000-000093010000}"/>
    <cellStyle name="Note 3 61" xfId="404" xr:uid="{00000000-0005-0000-0000-000094010000}"/>
    <cellStyle name="Note 3 62" xfId="405" xr:uid="{00000000-0005-0000-0000-000095010000}"/>
    <cellStyle name="Note 3 63" xfId="406" xr:uid="{00000000-0005-0000-0000-000096010000}"/>
    <cellStyle name="Note 3 64" xfId="407" xr:uid="{00000000-0005-0000-0000-000097010000}"/>
    <cellStyle name="Note 3 65" xfId="408" xr:uid="{00000000-0005-0000-0000-000098010000}"/>
    <cellStyle name="Note 3 66" xfId="409" xr:uid="{00000000-0005-0000-0000-000099010000}"/>
    <cellStyle name="Note 3 67" xfId="410" xr:uid="{00000000-0005-0000-0000-00009A010000}"/>
    <cellStyle name="Note 3 68" xfId="411" xr:uid="{00000000-0005-0000-0000-00009B010000}"/>
    <cellStyle name="Note 3 69" xfId="412" xr:uid="{00000000-0005-0000-0000-00009C010000}"/>
    <cellStyle name="Note 3 7" xfId="413" xr:uid="{00000000-0005-0000-0000-00009D010000}"/>
    <cellStyle name="Note 3 70" xfId="414" xr:uid="{00000000-0005-0000-0000-00009E010000}"/>
    <cellStyle name="Note 3 71" xfId="415" xr:uid="{00000000-0005-0000-0000-00009F010000}"/>
    <cellStyle name="Note 3 72" xfId="416" xr:uid="{00000000-0005-0000-0000-0000A0010000}"/>
    <cellStyle name="Note 3 73" xfId="417" xr:uid="{00000000-0005-0000-0000-0000A1010000}"/>
    <cellStyle name="Note 3 74" xfId="418" xr:uid="{00000000-0005-0000-0000-0000A2010000}"/>
    <cellStyle name="Note 3 75" xfId="419" xr:uid="{00000000-0005-0000-0000-0000A3010000}"/>
    <cellStyle name="Note 3 76" xfId="420" xr:uid="{00000000-0005-0000-0000-0000A4010000}"/>
    <cellStyle name="Note 3 77" xfId="421" xr:uid="{00000000-0005-0000-0000-0000A5010000}"/>
    <cellStyle name="Note 3 78" xfId="422" xr:uid="{00000000-0005-0000-0000-0000A6010000}"/>
    <cellStyle name="Note 3 79" xfId="423" xr:uid="{00000000-0005-0000-0000-0000A7010000}"/>
    <cellStyle name="Note 3 8" xfId="424" xr:uid="{00000000-0005-0000-0000-0000A8010000}"/>
    <cellStyle name="Note 3 80" xfId="425" xr:uid="{00000000-0005-0000-0000-0000A9010000}"/>
    <cellStyle name="Note 3 81" xfId="426" xr:uid="{00000000-0005-0000-0000-0000AA010000}"/>
    <cellStyle name="Note 3 82" xfId="427" xr:uid="{00000000-0005-0000-0000-0000AB010000}"/>
    <cellStyle name="Note 3 83" xfId="428" xr:uid="{00000000-0005-0000-0000-0000AC010000}"/>
    <cellStyle name="Note 3 84" xfId="429" xr:uid="{00000000-0005-0000-0000-0000AD010000}"/>
    <cellStyle name="Note 3 85" xfId="430" xr:uid="{00000000-0005-0000-0000-0000AE010000}"/>
    <cellStyle name="Note 3 86" xfId="431" xr:uid="{00000000-0005-0000-0000-0000AF010000}"/>
    <cellStyle name="Note 3 87" xfId="432" xr:uid="{00000000-0005-0000-0000-0000B0010000}"/>
    <cellStyle name="Note 3 88" xfId="433" xr:uid="{00000000-0005-0000-0000-0000B1010000}"/>
    <cellStyle name="Note 3 89" xfId="434" xr:uid="{00000000-0005-0000-0000-0000B2010000}"/>
    <cellStyle name="Note 3 9" xfId="435" xr:uid="{00000000-0005-0000-0000-0000B3010000}"/>
    <cellStyle name="Note 3 90" xfId="436" xr:uid="{00000000-0005-0000-0000-0000B4010000}"/>
    <cellStyle name="Note 4 10" xfId="437" xr:uid="{00000000-0005-0000-0000-0000B5010000}"/>
    <cellStyle name="Note 4 11" xfId="438" xr:uid="{00000000-0005-0000-0000-0000B6010000}"/>
    <cellStyle name="Note 4 12" xfId="439" xr:uid="{00000000-0005-0000-0000-0000B7010000}"/>
    <cellStyle name="Note 4 13" xfId="440" xr:uid="{00000000-0005-0000-0000-0000B8010000}"/>
    <cellStyle name="Note 4 14" xfId="441" xr:uid="{00000000-0005-0000-0000-0000B9010000}"/>
    <cellStyle name="Note 4 15" xfId="442" xr:uid="{00000000-0005-0000-0000-0000BA010000}"/>
    <cellStyle name="Note 4 16" xfId="443" xr:uid="{00000000-0005-0000-0000-0000BB010000}"/>
    <cellStyle name="Note 4 17" xfId="444" xr:uid="{00000000-0005-0000-0000-0000BC010000}"/>
    <cellStyle name="Note 4 18" xfId="445" xr:uid="{00000000-0005-0000-0000-0000BD010000}"/>
    <cellStyle name="Note 4 19" xfId="446" xr:uid="{00000000-0005-0000-0000-0000BE010000}"/>
    <cellStyle name="Note 4 2" xfId="447" xr:uid="{00000000-0005-0000-0000-0000BF010000}"/>
    <cellStyle name="Note 4 20" xfId="448" xr:uid="{00000000-0005-0000-0000-0000C0010000}"/>
    <cellStyle name="Note 4 21" xfId="449" xr:uid="{00000000-0005-0000-0000-0000C1010000}"/>
    <cellStyle name="Note 4 22" xfId="450" xr:uid="{00000000-0005-0000-0000-0000C2010000}"/>
    <cellStyle name="Note 4 23" xfId="451" xr:uid="{00000000-0005-0000-0000-0000C3010000}"/>
    <cellStyle name="Note 4 24" xfId="452" xr:uid="{00000000-0005-0000-0000-0000C4010000}"/>
    <cellStyle name="Note 4 25" xfId="453" xr:uid="{00000000-0005-0000-0000-0000C5010000}"/>
    <cellStyle name="Note 4 26" xfId="454" xr:uid="{00000000-0005-0000-0000-0000C6010000}"/>
    <cellStyle name="Note 4 27" xfId="455" xr:uid="{00000000-0005-0000-0000-0000C7010000}"/>
    <cellStyle name="Note 4 28" xfId="456" xr:uid="{00000000-0005-0000-0000-0000C8010000}"/>
    <cellStyle name="Note 4 29" xfId="457" xr:uid="{00000000-0005-0000-0000-0000C9010000}"/>
    <cellStyle name="Note 4 3" xfId="458" xr:uid="{00000000-0005-0000-0000-0000CA010000}"/>
    <cellStyle name="Note 4 30" xfId="459" xr:uid="{00000000-0005-0000-0000-0000CB010000}"/>
    <cellStyle name="Note 4 31" xfId="460" xr:uid="{00000000-0005-0000-0000-0000CC010000}"/>
    <cellStyle name="Note 4 32" xfId="461" xr:uid="{00000000-0005-0000-0000-0000CD010000}"/>
    <cellStyle name="Note 4 33" xfId="462" xr:uid="{00000000-0005-0000-0000-0000CE010000}"/>
    <cellStyle name="Note 4 34" xfId="463" xr:uid="{00000000-0005-0000-0000-0000CF010000}"/>
    <cellStyle name="Note 4 35" xfId="464" xr:uid="{00000000-0005-0000-0000-0000D0010000}"/>
    <cellStyle name="Note 4 36" xfId="465" xr:uid="{00000000-0005-0000-0000-0000D1010000}"/>
    <cellStyle name="Note 4 37" xfId="466" xr:uid="{00000000-0005-0000-0000-0000D2010000}"/>
    <cellStyle name="Note 4 38" xfId="467" xr:uid="{00000000-0005-0000-0000-0000D3010000}"/>
    <cellStyle name="Note 4 39" xfId="468" xr:uid="{00000000-0005-0000-0000-0000D4010000}"/>
    <cellStyle name="Note 4 4" xfId="469" xr:uid="{00000000-0005-0000-0000-0000D5010000}"/>
    <cellStyle name="Note 4 40" xfId="470" xr:uid="{00000000-0005-0000-0000-0000D6010000}"/>
    <cellStyle name="Note 4 41" xfId="471" xr:uid="{00000000-0005-0000-0000-0000D7010000}"/>
    <cellStyle name="Note 4 42" xfId="472" xr:uid="{00000000-0005-0000-0000-0000D8010000}"/>
    <cellStyle name="Note 4 43" xfId="473" xr:uid="{00000000-0005-0000-0000-0000D9010000}"/>
    <cellStyle name="Note 4 44" xfId="474" xr:uid="{00000000-0005-0000-0000-0000DA010000}"/>
    <cellStyle name="Note 4 45" xfId="475" xr:uid="{00000000-0005-0000-0000-0000DB010000}"/>
    <cellStyle name="Note 4 46" xfId="476" xr:uid="{00000000-0005-0000-0000-0000DC010000}"/>
    <cellStyle name="Note 4 47" xfId="477" xr:uid="{00000000-0005-0000-0000-0000DD010000}"/>
    <cellStyle name="Note 4 48" xfId="478" xr:uid="{00000000-0005-0000-0000-0000DE010000}"/>
    <cellStyle name="Note 4 49" xfId="479" xr:uid="{00000000-0005-0000-0000-0000DF010000}"/>
    <cellStyle name="Note 4 5" xfId="480" xr:uid="{00000000-0005-0000-0000-0000E0010000}"/>
    <cellStyle name="Note 4 50" xfId="481" xr:uid="{00000000-0005-0000-0000-0000E1010000}"/>
    <cellStyle name="Note 4 51" xfId="482" xr:uid="{00000000-0005-0000-0000-0000E2010000}"/>
    <cellStyle name="Note 4 52" xfId="483" xr:uid="{00000000-0005-0000-0000-0000E3010000}"/>
    <cellStyle name="Note 4 53" xfId="484" xr:uid="{00000000-0005-0000-0000-0000E4010000}"/>
    <cellStyle name="Note 4 54" xfId="485" xr:uid="{00000000-0005-0000-0000-0000E5010000}"/>
    <cellStyle name="Note 4 55" xfId="486" xr:uid="{00000000-0005-0000-0000-0000E6010000}"/>
    <cellStyle name="Note 4 56" xfId="487" xr:uid="{00000000-0005-0000-0000-0000E7010000}"/>
    <cellStyle name="Note 4 57" xfId="488" xr:uid="{00000000-0005-0000-0000-0000E8010000}"/>
    <cellStyle name="Note 4 58" xfId="489" xr:uid="{00000000-0005-0000-0000-0000E9010000}"/>
    <cellStyle name="Note 4 59" xfId="490" xr:uid="{00000000-0005-0000-0000-0000EA010000}"/>
    <cellStyle name="Note 4 6" xfId="491" xr:uid="{00000000-0005-0000-0000-0000EB010000}"/>
    <cellStyle name="Note 4 60" xfId="492" xr:uid="{00000000-0005-0000-0000-0000EC010000}"/>
    <cellStyle name="Note 4 61" xfId="493" xr:uid="{00000000-0005-0000-0000-0000ED010000}"/>
    <cellStyle name="Note 4 62" xfId="494" xr:uid="{00000000-0005-0000-0000-0000EE010000}"/>
    <cellStyle name="Note 4 63" xfId="495" xr:uid="{00000000-0005-0000-0000-0000EF010000}"/>
    <cellStyle name="Note 4 64" xfId="496" xr:uid="{00000000-0005-0000-0000-0000F0010000}"/>
    <cellStyle name="Note 4 65" xfId="497" xr:uid="{00000000-0005-0000-0000-0000F1010000}"/>
    <cellStyle name="Note 4 66" xfId="498" xr:uid="{00000000-0005-0000-0000-0000F2010000}"/>
    <cellStyle name="Note 4 67" xfId="499" xr:uid="{00000000-0005-0000-0000-0000F3010000}"/>
    <cellStyle name="Note 4 68" xfId="500" xr:uid="{00000000-0005-0000-0000-0000F4010000}"/>
    <cellStyle name="Note 4 69" xfId="501" xr:uid="{00000000-0005-0000-0000-0000F5010000}"/>
    <cellStyle name="Note 4 7" xfId="502" xr:uid="{00000000-0005-0000-0000-0000F6010000}"/>
    <cellStyle name="Note 4 70" xfId="503" xr:uid="{00000000-0005-0000-0000-0000F7010000}"/>
    <cellStyle name="Note 4 71" xfId="504" xr:uid="{00000000-0005-0000-0000-0000F8010000}"/>
    <cellStyle name="Note 4 72" xfId="505" xr:uid="{00000000-0005-0000-0000-0000F9010000}"/>
    <cellStyle name="Note 4 73" xfId="506" xr:uid="{00000000-0005-0000-0000-0000FA010000}"/>
    <cellStyle name="Note 4 74" xfId="507" xr:uid="{00000000-0005-0000-0000-0000FB010000}"/>
    <cellStyle name="Note 4 75" xfId="508" xr:uid="{00000000-0005-0000-0000-0000FC010000}"/>
    <cellStyle name="Note 4 76" xfId="509" xr:uid="{00000000-0005-0000-0000-0000FD010000}"/>
    <cellStyle name="Note 4 77" xfId="510" xr:uid="{00000000-0005-0000-0000-0000FE010000}"/>
    <cellStyle name="Note 4 78" xfId="511" xr:uid="{00000000-0005-0000-0000-0000FF010000}"/>
    <cellStyle name="Note 4 79" xfId="512" xr:uid="{00000000-0005-0000-0000-000000020000}"/>
    <cellStyle name="Note 4 8" xfId="513" xr:uid="{00000000-0005-0000-0000-000001020000}"/>
    <cellStyle name="Note 4 80" xfId="514" xr:uid="{00000000-0005-0000-0000-000002020000}"/>
    <cellStyle name="Note 4 81" xfId="515" xr:uid="{00000000-0005-0000-0000-000003020000}"/>
    <cellStyle name="Note 4 82" xfId="516" xr:uid="{00000000-0005-0000-0000-000004020000}"/>
    <cellStyle name="Note 4 83" xfId="517" xr:uid="{00000000-0005-0000-0000-000005020000}"/>
    <cellStyle name="Note 4 84" xfId="518" xr:uid="{00000000-0005-0000-0000-000006020000}"/>
    <cellStyle name="Note 4 85" xfId="519" xr:uid="{00000000-0005-0000-0000-000007020000}"/>
    <cellStyle name="Note 4 86" xfId="520" xr:uid="{00000000-0005-0000-0000-000008020000}"/>
    <cellStyle name="Note 4 87" xfId="521" xr:uid="{00000000-0005-0000-0000-000009020000}"/>
    <cellStyle name="Note 4 88" xfId="522" xr:uid="{00000000-0005-0000-0000-00000A020000}"/>
    <cellStyle name="Note 4 89" xfId="523" xr:uid="{00000000-0005-0000-0000-00000B020000}"/>
    <cellStyle name="Note 4 9" xfId="524" xr:uid="{00000000-0005-0000-0000-00000C020000}"/>
    <cellStyle name="Note 4 90" xfId="525" xr:uid="{00000000-0005-0000-0000-00000D020000}"/>
    <cellStyle name="Note 5 10" xfId="526" xr:uid="{00000000-0005-0000-0000-00000E020000}"/>
    <cellStyle name="Note 5 11" xfId="527" xr:uid="{00000000-0005-0000-0000-00000F020000}"/>
    <cellStyle name="Note 5 12" xfId="528" xr:uid="{00000000-0005-0000-0000-000010020000}"/>
    <cellStyle name="Note 5 13" xfId="529" xr:uid="{00000000-0005-0000-0000-000011020000}"/>
    <cellStyle name="Note 5 14" xfId="530" xr:uid="{00000000-0005-0000-0000-000012020000}"/>
    <cellStyle name="Note 5 15" xfId="531" xr:uid="{00000000-0005-0000-0000-000013020000}"/>
    <cellStyle name="Note 5 16" xfId="532" xr:uid="{00000000-0005-0000-0000-000014020000}"/>
    <cellStyle name="Note 5 17" xfId="533" xr:uid="{00000000-0005-0000-0000-000015020000}"/>
    <cellStyle name="Note 5 18" xfId="534" xr:uid="{00000000-0005-0000-0000-000016020000}"/>
    <cellStyle name="Note 5 19" xfId="535" xr:uid="{00000000-0005-0000-0000-000017020000}"/>
    <cellStyle name="Note 5 2" xfId="536" xr:uid="{00000000-0005-0000-0000-000018020000}"/>
    <cellStyle name="Note 5 20" xfId="537" xr:uid="{00000000-0005-0000-0000-000019020000}"/>
    <cellStyle name="Note 5 21" xfId="538" xr:uid="{00000000-0005-0000-0000-00001A020000}"/>
    <cellStyle name="Note 5 22" xfId="539" xr:uid="{00000000-0005-0000-0000-00001B020000}"/>
    <cellStyle name="Note 5 23" xfId="540" xr:uid="{00000000-0005-0000-0000-00001C020000}"/>
    <cellStyle name="Note 5 24" xfId="541" xr:uid="{00000000-0005-0000-0000-00001D020000}"/>
    <cellStyle name="Note 5 25" xfId="542" xr:uid="{00000000-0005-0000-0000-00001E020000}"/>
    <cellStyle name="Note 5 26" xfId="543" xr:uid="{00000000-0005-0000-0000-00001F020000}"/>
    <cellStyle name="Note 5 27" xfId="544" xr:uid="{00000000-0005-0000-0000-000020020000}"/>
    <cellStyle name="Note 5 28" xfId="545" xr:uid="{00000000-0005-0000-0000-000021020000}"/>
    <cellStyle name="Note 5 29" xfId="546" xr:uid="{00000000-0005-0000-0000-000022020000}"/>
    <cellStyle name="Note 5 3" xfId="547" xr:uid="{00000000-0005-0000-0000-000023020000}"/>
    <cellStyle name="Note 5 30" xfId="548" xr:uid="{00000000-0005-0000-0000-000024020000}"/>
    <cellStyle name="Note 5 31" xfId="549" xr:uid="{00000000-0005-0000-0000-000025020000}"/>
    <cellStyle name="Note 5 32" xfId="550" xr:uid="{00000000-0005-0000-0000-000026020000}"/>
    <cellStyle name="Note 5 33" xfId="551" xr:uid="{00000000-0005-0000-0000-000027020000}"/>
    <cellStyle name="Note 5 34" xfId="552" xr:uid="{00000000-0005-0000-0000-000028020000}"/>
    <cellStyle name="Note 5 35" xfId="553" xr:uid="{00000000-0005-0000-0000-000029020000}"/>
    <cellStyle name="Note 5 36" xfId="554" xr:uid="{00000000-0005-0000-0000-00002A020000}"/>
    <cellStyle name="Note 5 37" xfId="555" xr:uid="{00000000-0005-0000-0000-00002B020000}"/>
    <cellStyle name="Note 5 38" xfId="556" xr:uid="{00000000-0005-0000-0000-00002C020000}"/>
    <cellStyle name="Note 5 39" xfId="557" xr:uid="{00000000-0005-0000-0000-00002D020000}"/>
    <cellStyle name="Note 5 4" xfId="558" xr:uid="{00000000-0005-0000-0000-00002E020000}"/>
    <cellStyle name="Note 5 40" xfId="559" xr:uid="{00000000-0005-0000-0000-00002F020000}"/>
    <cellStyle name="Note 5 41" xfId="560" xr:uid="{00000000-0005-0000-0000-000030020000}"/>
    <cellStyle name="Note 5 42" xfId="561" xr:uid="{00000000-0005-0000-0000-000031020000}"/>
    <cellStyle name="Note 5 43" xfId="562" xr:uid="{00000000-0005-0000-0000-000032020000}"/>
    <cellStyle name="Note 5 44" xfId="563" xr:uid="{00000000-0005-0000-0000-000033020000}"/>
    <cellStyle name="Note 5 45" xfId="564" xr:uid="{00000000-0005-0000-0000-000034020000}"/>
    <cellStyle name="Note 5 46" xfId="565" xr:uid="{00000000-0005-0000-0000-000035020000}"/>
    <cellStyle name="Note 5 47" xfId="566" xr:uid="{00000000-0005-0000-0000-000036020000}"/>
    <cellStyle name="Note 5 48" xfId="567" xr:uid="{00000000-0005-0000-0000-000037020000}"/>
    <cellStyle name="Note 5 49" xfId="568" xr:uid="{00000000-0005-0000-0000-000038020000}"/>
    <cellStyle name="Note 5 5" xfId="569" xr:uid="{00000000-0005-0000-0000-000039020000}"/>
    <cellStyle name="Note 5 50" xfId="570" xr:uid="{00000000-0005-0000-0000-00003A020000}"/>
    <cellStyle name="Note 5 51" xfId="571" xr:uid="{00000000-0005-0000-0000-00003B020000}"/>
    <cellStyle name="Note 5 52" xfId="572" xr:uid="{00000000-0005-0000-0000-00003C020000}"/>
    <cellStyle name="Note 5 53" xfId="573" xr:uid="{00000000-0005-0000-0000-00003D020000}"/>
    <cellStyle name="Note 5 54" xfId="574" xr:uid="{00000000-0005-0000-0000-00003E020000}"/>
    <cellStyle name="Note 5 55" xfId="575" xr:uid="{00000000-0005-0000-0000-00003F020000}"/>
    <cellStyle name="Note 5 56" xfId="576" xr:uid="{00000000-0005-0000-0000-000040020000}"/>
    <cellStyle name="Note 5 57" xfId="577" xr:uid="{00000000-0005-0000-0000-000041020000}"/>
    <cellStyle name="Note 5 58" xfId="578" xr:uid="{00000000-0005-0000-0000-000042020000}"/>
    <cellStyle name="Note 5 59" xfId="579" xr:uid="{00000000-0005-0000-0000-000043020000}"/>
    <cellStyle name="Note 5 6" xfId="580" xr:uid="{00000000-0005-0000-0000-000044020000}"/>
    <cellStyle name="Note 5 60" xfId="581" xr:uid="{00000000-0005-0000-0000-000045020000}"/>
    <cellStyle name="Note 5 61" xfId="582" xr:uid="{00000000-0005-0000-0000-000046020000}"/>
    <cellStyle name="Note 5 62" xfId="583" xr:uid="{00000000-0005-0000-0000-000047020000}"/>
    <cellStyle name="Note 5 63" xfId="584" xr:uid="{00000000-0005-0000-0000-000048020000}"/>
    <cellStyle name="Note 5 64" xfId="585" xr:uid="{00000000-0005-0000-0000-000049020000}"/>
    <cellStyle name="Note 5 65" xfId="586" xr:uid="{00000000-0005-0000-0000-00004A020000}"/>
    <cellStyle name="Note 5 66" xfId="587" xr:uid="{00000000-0005-0000-0000-00004B020000}"/>
    <cellStyle name="Note 5 67" xfId="588" xr:uid="{00000000-0005-0000-0000-00004C020000}"/>
    <cellStyle name="Note 5 68" xfId="589" xr:uid="{00000000-0005-0000-0000-00004D020000}"/>
    <cellStyle name="Note 5 69" xfId="590" xr:uid="{00000000-0005-0000-0000-00004E020000}"/>
    <cellStyle name="Note 5 7" xfId="591" xr:uid="{00000000-0005-0000-0000-00004F020000}"/>
    <cellStyle name="Note 5 70" xfId="592" xr:uid="{00000000-0005-0000-0000-000050020000}"/>
    <cellStyle name="Note 5 71" xfId="593" xr:uid="{00000000-0005-0000-0000-000051020000}"/>
    <cellStyle name="Note 5 72" xfId="594" xr:uid="{00000000-0005-0000-0000-000052020000}"/>
    <cellStyle name="Note 5 73" xfId="595" xr:uid="{00000000-0005-0000-0000-000053020000}"/>
    <cellStyle name="Note 5 74" xfId="596" xr:uid="{00000000-0005-0000-0000-000054020000}"/>
    <cellStyle name="Note 5 75" xfId="597" xr:uid="{00000000-0005-0000-0000-000055020000}"/>
    <cellStyle name="Note 5 76" xfId="598" xr:uid="{00000000-0005-0000-0000-000056020000}"/>
    <cellStyle name="Note 5 77" xfId="599" xr:uid="{00000000-0005-0000-0000-000057020000}"/>
    <cellStyle name="Note 5 78" xfId="600" xr:uid="{00000000-0005-0000-0000-000058020000}"/>
    <cellStyle name="Note 5 79" xfId="601" xr:uid="{00000000-0005-0000-0000-000059020000}"/>
    <cellStyle name="Note 5 8" xfId="602" xr:uid="{00000000-0005-0000-0000-00005A020000}"/>
    <cellStyle name="Note 5 80" xfId="603" xr:uid="{00000000-0005-0000-0000-00005B020000}"/>
    <cellStyle name="Note 5 81" xfId="604" xr:uid="{00000000-0005-0000-0000-00005C020000}"/>
    <cellStyle name="Note 5 82" xfId="605" xr:uid="{00000000-0005-0000-0000-00005D020000}"/>
    <cellStyle name="Note 5 83" xfId="606" xr:uid="{00000000-0005-0000-0000-00005E020000}"/>
    <cellStyle name="Note 5 84" xfId="607" xr:uid="{00000000-0005-0000-0000-00005F020000}"/>
    <cellStyle name="Note 5 85" xfId="608" xr:uid="{00000000-0005-0000-0000-000060020000}"/>
    <cellStyle name="Note 5 86" xfId="609" xr:uid="{00000000-0005-0000-0000-000061020000}"/>
    <cellStyle name="Note 5 87" xfId="610" xr:uid="{00000000-0005-0000-0000-000062020000}"/>
    <cellStyle name="Note 5 88" xfId="611" xr:uid="{00000000-0005-0000-0000-000063020000}"/>
    <cellStyle name="Note 5 89" xfId="612" xr:uid="{00000000-0005-0000-0000-000064020000}"/>
    <cellStyle name="Note 5 9" xfId="613" xr:uid="{00000000-0005-0000-0000-000065020000}"/>
    <cellStyle name="Note 5 90" xfId="614" xr:uid="{00000000-0005-0000-0000-000066020000}"/>
    <cellStyle name="Percent" xfId="615" builtinId="5"/>
    <cellStyle name="Percent 2" xfId="616" xr:uid="{00000000-0005-0000-0000-000068020000}"/>
    <cellStyle name="Percent 2 2" xfId="617" xr:uid="{00000000-0005-0000-0000-000069020000}"/>
    <cellStyle name="Percent 2 3" xfId="618" xr:uid="{00000000-0005-0000-0000-00006A020000}"/>
    <cellStyle name="Percent 2 4" xfId="619" xr:uid="{00000000-0005-0000-0000-00006B020000}"/>
    <cellStyle name="Percent 3" xfId="620" xr:uid="{00000000-0005-0000-0000-00006C020000}"/>
    <cellStyle name="Percent 3 2" xfId="621" xr:uid="{00000000-0005-0000-0000-00006D020000}"/>
    <cellStyle name="percentage difference" xfId="622" xr:uid="{00000000-0005-0000-0000-00006E020000}"/>
    <cellStyle name="percentage difference one decimal" xfId="623" xr:uid="{00000000-0005-0000-0000-00006F020000}"/>
    <cellStyle name="percentage difference zero decimal" xfId="624" xr:uid="{00000000-0005-0000-0000-000070020000}"/>
    <cellStyle name="Porcentual 2" xfId="625" xr:uid="{00000000-0005-0000-0000-000071020000}"/>
    <cellStyle name="Porcentual 2 2" xfId="626" xr:uid="{00000000-0005-0000-0000-000072020000}"/>
    <cellStyle name="Porcentual 3" xfId="627" xr:uid="{00000000-0005-0000-0000-000073020000}"/>
    <cellStyle name="Porcentual 3 2" xfId="628" xr:uid="{00000000-0005-0000-0000-000074020000}"/>
    <cellStyle name="Porcentual 3 3" xfId="629" xr:uid="{00000000-0005-0000-0000-000075020000}"/>
    <cellStyle name="Porcentual 3 4" xfId="630" xr:uid="{00000000-0005-0000-0000-000076020000}"/>
    <cellStyle name="Porcentual 3 5" xfId="631" xr:uid="{00000000-0005-0000-0000-000077020000}"/>
    <cellStyle name="Publication" xfId="632" xr:uid="{00000000-0005-0000-0000-000078020000}"/>
    <cellStyle name="Red Text" xfId="633" xr:uid="{00000000-0005-0000-0000-000079020000}"/>
    <cellStyle name="TopGrey" xfId="634" xr:uid="{00000000-0005-0000-0000-00007A020000}"/>
  </cellStyles>
  <dxfs count="0"/>
  <tableStyles count="0" defaultTableStyle="TableStyleMedium9" defaultPivotStyle="PivotStyleLight16"/>
  <colors>
    <mruColors>
      <color rgb="FF005198"/>
      <color rgb="FFE8F3F9"/>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333375</xdr:colOff>
      <xdr:row>0</xdr:row>
      <xdr:rowOff>142875</xdr:rowOff>
    </xdr:from>
    <xdr:to>
      <xdr:col>7</xdr:col>
      <xdr:colOff>363067</xdr:colOff>
      <xdr:row>5</xdr:row>
      <xdr:rowOff>19050</xdr:rowOff>
    </xdr:to>
    <xdr:pic>
      <xdr:nvPicPr>
        <xdr:cNvPr id="3" name="Picture 3">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8013" b="-2220"/>
        <a:stretch/>
      </xdr:blipFill>
      <xdr:spPr>
        <a:xfrm>
          <a:off x="4324350" y="142875"/>
          <a:ext cx="753592" cy="685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ecto%20publico\PBSECQKaren%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reditopublico.gov.do/DGCP-STRUCTURE/Manual%20Operativo%20DGCP/Manuales%20de%20Soporte/Sistema%20de%20Informacion%20Financiera/Sistema%20de%20Informac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ancentral.gov.do/Documents%20and%20Settings/1989644/Desktop/CUADROS%20PARA%20PUBLICAR%20EN%20LA%20WEBB%20-%2002%20JUN2004%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BSECQ"/>
      <sheetName val="Sheet1"/>
      <sheetName val="A"/>
      <sheetName val="B"/>
      <sheetName val="Cuadro programa 2003"/>
      <sheetName val="C"/>
      <sheetName val="D"/>
      <sheetName val="TRANSF"/>
      <sheetName val="Gasto unidad proy"/>
      <sheetName val="ajustes"/>
      <sheetName val="cuadro version 2 programa 2003"/>
      <sheetName val="Cuadro final programa 2003"/>
      <sheetName val="Sheet1 (2)"/>
      <sheetName val="Gobierno General RESUMEN"/>
      <sheetName val="Cuadro V"/>
      <sheetName val="Cuadro VI"/>
      <sheetName val="Cuadro VII"/>
      <sheetName val="Cuadro VIII"/>
      <sheetName val="Cuadro IX"/>
      <sheetName val="Cuadro X"/>
      <sheetName val="Cuadro XI"/>
      <sheetName val="CUADROS XII"/>
      <sheetName val="Cuadro_programa_2003"/>
      <sheetName val="Gasto_unidad_proy"/>
      <sheetName val="cuadro_version_2_programa_2003"/>
      <sheetName val="Cuadro_final_programa_2003"/>
      <sheetName val="Sheet1_(2)"/>
      <sheetName val="Gobierno_General_RESUMEN"/>
      <sheetName val="Cuadro_V"/>
      <sheetName val="Cuadro_VI"/>
      <sheetName val="Cuadro_VII"/>
      <sheetName val="Cuadro_VIII"/>
      <sheetName val="Cuadro_IX"/>
      <sheetName val="Cuadro_X"/>
      <sheetName val="Cuadro_XI"/>
      <sheetName val="CUADROS_XI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as"/>
      <sheetName val="Tablas"/>
      <sheetName val="Resumen-Estadisticas"/>
      <sheetName val="Graficos"/>
    </sheetNames>
    <sheetDataSet>
      <sheetData sheetId="0"/>
      <sheetData sheetId="1">
        <row r="1">
          <cell r="IV1" t="str">
            <v>updated</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Púb. Ext.Global 1961-2004"/>
      <sheetName val="Evolución Deuda Ene-dic 2003"/>
      <sheetName val="Evolución Deuda Ene-jun 2004"/>
      <sheetName val="Estim. Serv.04-09 por acreedor "/>
      <sheetName val="Est.Serv.04-09 deudor- acreedor"/>
      <sheetName val="Estim. Servicio 2004 por mes"/>
      <sheetName val="Estim. Servicio 2005 por me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P78"/>
  <sheetViews>
    <sheetView showGridLines="0" tabSelected="1" showWhiteSpace="0" topLeftCell="B1" zoomScaleNormal="100" workbookViewId="0">
      <selection activeCell="B1" sqref="B1"/>
    </sheetView>
  </sheetViews>
  <sheetFormatPr defaultColWidth="9.140625" defaultRowHeight="12.75"/>
  <cols>
    <col min="1" max="1" width="0" style="1" hidden="1" customWidth="1"/>
    <col min="2" max="2" width="45.5703125" style="1" customWidth="1"/>
    <col min="3" max="3" width="10.28515625" style="2" hidden="1" customWidth="1"/>
    <col min="4" max="4" width="8.85546875" style="2" hidden="1" customWidth="1"/>
    <col min="5" max="5" width="10.28515625" style="2" customWidth="1"/>
    <col min="6" max="6" width="8.85546875" style="2" customWidth="1"/>
    <col min="7" max="7" width="10.85546875" style="1" customWidth="1"/>
    <col min="8" max="8" width="7.7109375" style="1" customWidth="1"/>
    <col min="9" max="9" width="11.42578125" style="1" customWidth="1"/>
    <col min="10" max="10" width="9.85546875" style="1" customWidth="1"/>
    <col min="11" max="11" width="10.42578125" style="1" customWidth="1"/>
    <col min="12" max="12" width="9.85546875" style="1" customWidth="1"/>
    <col min="13" max="13" width="11.42578125" style="1" customWidth="1"/>
    <col min="14" max="14" width="9.85546875" style="1" customWidth="1"/>
    <col min="15" max="15" width="12.28515625" style="1" bestFit="1" customWidth="1"/>
    <col min="16" max="16384" width="9.140625" style="1"/>
  </cols>
  <sheetData>
    <row r="6" spans="2:15" s="3" customFormat="1"/>
    <row r="7" spans="2:15" s="3" customFormat="1">
      <c r="B7" s="82" t="s">
        <v>36</v>
      </c>
      <c r="C7" s="82"/>
      <c r="D7" s="82"/>
      <c r="E7" s="82"/>
      <c r="F7" s="82"/>
      <c r="G7" s="82"/>
      <c r="H7" s="82"/>
      <c r="I7" s="82"/>
      <c r="J7" s="82"/>
      <c r="K7" s="82"/>
      <c r="L7" s="82"/>
      <c r="M7" s="82"/>
      <c r="N7" s="82"/>
    </row>
    <row r="8" spans="2:15" s="3" customFormat="1">
      <c r="B8" s="82" t="s">
        <v>3</v>
      </c>
      <c r="C8" s="82"/>
      <c r="D8" s="82"/>
      <c r="E8" s="82"/>
      <c r="F8" s="82"/>
      <c r="G8" s="82"/>
      <c r="H8" s="82"/>
      <c r="I8" s="82"/>
      <c r="J8" s="82"/>
      <c r="K8" s="82"/>
      <c r="L8" s="82"/>
      <c r="M8" s="82"/>
      <c r="N8" s="82"/>
    </row>
    <row r="9" spans="2:15" s="3" customFormat="1" ht="15" customHeight="1">
      <c r="B9" s="82" t="s">
        <v>35</v>
      </c>
      <c r="C9" s="82"/>
      <c r="D9" s="82"/>
      <c r="E9" s="82"/>
      <c r="F9" s="82"/>
      <c r="G9" s="82"/>
      <c r="H9" s="82"/>
      <c r="I9" s="82"/>
      <c r="J9" s="82"/>
      <c r="K9" s="82"/>
      <c r="L9" s="82"/>
      <c r="M9" s="82"/>
      <c r="N9" s="82"/>
      <c r="O9" s="57"/>
    </row>
    <row r="10" spans="2:15" s="3" customFormat="1">
      <c r="C10" s="4"/>
      <c r="D10" s="4"/>
      <c r="E10" s="4"/>
      <c r="F10" s="4"/>
      <c r="N10" s="4"/>
    </row>
    <row r="11" spans="2:15" s="5" customFormat="1">
      <c r="B11" s="82" t="s">
        <v>4</v>
      </c>
      <c r="C11" s="82"/>
      <c r="D11" s="82"/>
      <c r="E11" s="82"/>
      <c r="F11" s="82"/>
      <c r="G11" s="82"/>
      <c r="H11" s="82"/>
      <c r="I11" s="82"/>
      <c r="J11" s="82"/>
      <c r="K11" s="82"/>
      <c r="L11" s="82"/>
      <c r="M11" s="82"/>
      <c r="N11" s="82"/>
    </row>
    <row r="12" spans="2:15" s="5" customFormat="1">
      <c r="B12" s="78" t="s">
        <v>5</v>
      </c>
      <c r="C12" s="78"/>
      <c r="D12" s="78"/>
      <c r="E12" s="78"/>
      <c r="F12" s="78"/>
      <c r="G12" s="78"/>
      <c r="H12" s="78"/>
      <c r="I12" s="78"/>
      <c r="J12" s="78"/>
      <c r="K12" s="78"/>
      <c r="L12" s="78"/>
      <c r="M12" s="78"/>
      <c r="N12" s="78"/>
    </row>
    <row r="13" spans="2:15" s="5" customFormat="1">
      <c r="B13" s="78" t="s">
        <v>42</v>
      </c>
      <c r="C13" s="78"/>
      <c r="D13" s="78"/>
      <c r="E13" s="78"/>
      <c r="F13" s="78"/>
      <c r="G13" s="78"/>
      <c r="H13" s="78"/>
      <c r="I13" s="78"/>
      <c r="J13" s="78"/>
      <c r="K13" s="78"/>
      <c r="L13" s="78"/>
      <c r="M13" s="78"/>
      <c r="N13" s="78"/>
    </row>
    <row r="14" spans="2:15" s="5" customFormat="1">
      <c r="C14" s="4"/>
      <c r="D14" s="4"/>
      <c r="E14" s="4"/>
      <c r="F14" s="4"/>
    </row>
    <row r="15" spans="2:15" s="5" customFormat="1" ht="12.75" customHeight="1">
      <c r="B15" s="80" t="s">
        <v>6</v>
      </c>
      <c r="C15" s="77">
        <v>2015</v>
      </c>
      <c r="D15" s="77"/>
      <c r="E15" s="77">
        <v>2016</v>
      </c>
      <c r="F15" s="77"/>
      <c r="G15" s="76" t="s">
        <v>45</v>
      </c>
      <c r="H15" s="77"/>
      <c r="I15" s="76" t="s">
        <v>47</v>
      </c>
      <c r="J15" s="77"/>
      <c r="K15" s="77">
        <v>2019</v>
      </c>
      <c r="L15" s="77"/>
      <c r="M15" s="76" t="s">
        <v>48</v>
      </c>
      <c r="N15" s="77"/>
    </row>
    <row r="16" spans="2:15" s="5" customFormat="1">
      <c r="B16" s="81"/>
      <c r="C16" s="58" t="s">
        <v>0</v>
      </c>
      <c r="D16" s="59" t="s">
        <v>1</v>
      </c>
      <c r="E16" s="58" t="s">
        <v>0</v>
      </c>
      <c r="F16" s="59" t="s">
        <v>1</v>
      </c>
      <c r="G16" s="58" t="s">
        <v>0</v>
      </c>
      <c r="H16" s="59" t="s">
        <v>1</v>
      </c>
      <c r="I16" s="58" t="s">
        <v>0</v>
      </c>
      <c r="J16" s="59" t="s">
        <v>1</v>
      </c>
      <c r="K16" s="59" t="s">
        <v>0</v>
      </c>
      <c r="L16" s="59" t="s">
        <v>1</v>
      </c>
      <c r="M16" s="58" t="s">
        <v>0</v>
      </c>
      <c r="N16" s="59" t="s">
        <v>1</v>
      </c>
    </row>
    <row r="17" spans="2:15" s="3" customFormat="1">
      <c r="B17" s="6" t="s">
        <v>7</v>
      </c>
      <c r="C17" s="7"/>
      <c r="D17" s="9"/>
      <c r="E17" s="7"/>
      <c r="F17" s="9"/>
      <c r="G17" s="7"/>
      <c r="H17" s="9"/>
      <c r="I17" s="7"/>
      <c r="J17" s="9"/>
      <c r="K17" s="9"/>
      <c r="L17" s="9"/>
      <c r="M17" s="7"/>
      <c r="N17" s="9"/>
    </row>
    <row r="18" spans="2:15" s="3" customFormat="1">
      <c r="B18" s="6" t="s">
        <v>8</v>
      </c>
      <c r="C18" s="8"/>
      <c r="D18" s="9"/>
      <c r="E18" s="8"/>
      <c r="F18" s="9"/>
      <c r="G18" s="8"/>
      <c r="H18" s="9"/>
      <c r="I18" s="8"/>
      <c r="J18" s="9"/>
      <c r="K18" s="9"/>
      <c r="L18" s="9"/>
      <c r="M18" s="8"/>
      <c r="N18" s="9"/>
    </row>
    <row r="19" spans="2:15" s="3" customFormat="1">
      <c r="B19" s="6" t="s">
        <v>9</v>
      </c>
      <c r="C19" s="8"/>
      <c r="D19" s="9"/>
      <c r="E19" s="8"/>
      <c r="F19" s="9"/>
      <c r="G19" s="8"/>
      <c r="H19" s="9"/>
      <c r="I19" s="8"/>
      <c r="J19" s="9"/>
      <c r="K19" s="9"/>
      <c r="L19" s="9"/>
      <c r="M19" s="8"/>
      <c r="N19" s="9"/>
    </row>
    <row r="20" spans="2:15" s="3" customFormat="1">
      <c r="B20" s="10" t="s">
        <v>10</v>
      </c>
      <c r="C20" s="47">
        <v>2705.1999983590003</v>
      </c>
      <c r="D20" s="47">
        <v>16.651378740808795</v>
      </c>
      <c r="E20" s="47">
        <v>2983.954158765001</v>
      </c>
      <c r="F20" s="47">
        <v>16.986029805764641</v>
      </c>
      <c r="G20" s="47">
        <v>2964.8995494939982</v>
      </c>
      <c r="H20" s="47">
        <v>15.752917190823307</v>
      </c>
      <c r="I20" s="47">
        <v>3170.2755283000006</v>
      </c>
      <c r="J20" s="47">
        <v>14.701323306610911</v>
      </c>
      <c r="K20" s="47">
        <v>3491.3856864540021</v>
      </c>
      <c r="L20" s="47">
        <v>14.931200917062403</v>
      </c>
      <c r="M20" s="47">
        <v>3373.2316969660001</v>
      </c>
      <c r="N20" s="47">
        <v>11.384258265686094</v>
      </c>
      <c r="O20" s="56"/>
    </row>
    <row r="21" spans="2:15" s="3" customFormat="1">
      <c r="B21" s="10" t="s">
        <v>11</v>
      </c>
      <c r="C21" s="35">
        <v>927.8325080479998</v>
      </c>
      <c r="D21" s="35">
        <v>5.7111084241141867</v>
      </c>
      <c r="E21" s="35">
        <v>929.61532460799992</v>
      </c>
      <c r="F21" s="35">
        <v>5.2917949712144443</v>
      </c>
      <c r="G21" s="35">
        <v>920.03586822800025</v>
      </c>
      <c r="H21" s="35">
        <v>4.8882765175826579</v>
      </c>
      <c r="I21" s="35">
        <v>920.79400476800004</v>
      </c>
      <c r="J21" s="35">
        <v>4.2699412849274632</v>
      </c>
      <c r="K21" s="35">
        <v>937.89394971999991</v>
      </c>
      <c r="L21" s="35">
        <v>4.010981386702503</v>
      </c>
      <c r="M21" s="35">
        <v>1089.1791810799996</v>
      </c>
      <c r="N21" s="35">
        <v>3.6758509965905182</v>
      </c>
      <c r="O21" s="56"/>
    </row>
    <row r="22" spans="2:15" s="3" customFormat="1">
      <c r="B22" s="10" t="s">
        <v>12</v>
      </c>
      <c r="C22" s="35">
        <v>178.93333292</v>
      </c>
      <c r="D22" s="35">
        <v>1.1013923915472184</v>
      </c>
      <c r="E22" s="35">
        <v>169.66060564999998</v>
      </c>
      <c r="F22" s="35">
        <v>0.96578564920974685</v>
      </c>
      <c r="G22" s="35">
        <v>202.31515161999999</v>
      </c>
      <c r="H22" s="35">
        <v>1.0749280967925667</v>
      </c>
      <c r="I22" s="35">
        <v>180.37839277</v>
      </c>
      <c r="J22" s="35">
        <v>0.83645760312214756</v>
      </c>
      <c r="K22" s="35">
        <v>154.40417570999998</v>
      </c>
      <c r="L22" s="35">
        <v>0.66032228375803359</v>
      </c>
      <c r="M22" s="35">
        <v>134.51970223000001</v>
      </c>
      <c r="N22" s="35">
        <v>0.45398809497340775</v>
      </c>
      <c r="O22" s="56"/>
    </row>
    <row r="23" spans="2:15">
      <c r="B23" s="10" t="s">
        <v>2</v>
      </c>
      <c r="C23" s="35">
        <v>43.307544886999999</v>
      </c>
      <c r="D23" s="35">
        <v>0.26657191064818087</v>
      </c>
      <c r="E23" s="35">
        <v>0</v>
      </c>
      <c r="F23" s="35">
        <v>0</v>
      </c>
      <c r="G23" s="35">
        <v>0</v>
      </c>
      <c r="H23" s="35">
        <v>0</v>
      </c>
      <c r="I23" s="35">
        <v>0</v>
      </c>
      <c r="J23" s="35">
        <v>0</v>
      </c>
      <c r="K23" s="35">
        <v>0</v>
      </c>
      <c r="L23" s="35">
        <v>0</v>
      </c>
      <c r="M23" s="35">
        <v>671.976037453</v>
      </c>
      <c r="N23" s="35">
        <v>2.2678396997152404</v>
      </c>
      <c r="O23" s="56"/>
    </row>
    <row r="24" spans="2:15" s="3" customFormat="1">
      <c r="B24" s="10" t="s">
        <v>13</v>
      </c>
      <c r="C24" s="35">
        <v>327.71970771899998</v>
      </c>
      <c r="D24" s="35">
        <v>2.0172205298560129</v>
      </c>
      <c r="E24" s="35">
        <v>348.19612263400001</v>
      </c>
      <c r="F24" s="35">
        <v>1.9820913467922325</v>
      </c>
      <c r="G24" s="35">
        <v>358.54326081599999</v>
      </c>
      <c r="H24" s="35">
        <v>1.9049894280317656</v>
      </c>
      <c r="I24" s="35">
        <v>424.26694582800008</v>
      </c>
      <c r="J24" s="35">
        <v>1.9674269580822308</v>
      </c>
      <c r="K24" s="35">
        <v>454.70568174100003</v>
      </c>
      <c r="L24" s="35">
        <v>1.9445866203055342</v>
      </c>
      <c r="M24" s="35">
        <v>493.525498728</v>
      </c>
      <c r="N24" s="35">
        <v>1.6655902241386169</v>
      </c>
      <c r="O24" s="56"/>
    </row>
    <row r="25" spans="2:15" s="3" customFormat="1">
      <c r="B25" s="12" t="s">
        <v>14</v>
      </c>
      <c r="C25" s="13">
        <v>4182.993091933</v>
      </c>
      <c r="D25" s="13">
        <v>25.747671996974393</v>
      </c>
      <c r="E25" s="13">
        <v>4431.4262116570007</v>
      </c>
      <c r="F25" s="13">
        <v>25.225701772981061</v>
      </c>
      <c r="G25" s="13">
        <v>4445.7938301579989</v>
      </c>
      <c r="H25" s="13">
        <v>23.621111233230298</v>
      </c>
      <c r="I25" s="13">
        <v>4695.7148716660004</v>
      </c>
      <c r="J25" s="13">
        <v>21.775149152742753</v>
      </c>
      <c r="K25" s="13">
        <v>5038.3894936250026</v>
      </c>
      <c r="L25" s="13">
        <v>21.54709120782848</v>
      </c>
      <c r="M25" s="13">
        <v>5762.4321164569992</v>
      </c>
      <c r="N25" s="13">
        <v>19.447527281103877</v>
      </c>
      <c r="O25" s="56"/>
    </row>
    <row r="26" spans="2:15" s="3" customFormat="1">
      <c r="B26" s="6"/>
      <c r="C26" s="37"/>
      <c r="D26" s="37"/>
      <c r="E26" s="37"/>
      <c r="F26" s="37"/>
      <c r="G26" s="37"/>
      <c r="H26" s="37"/>
      <c r="I26" s="37"/>
      <c r="J26" s="37"/>
      <c r="K26" s="37"/>
      <c r="L26" s="37"/>
      <c r="M26" s="37"/>
      <c r="N26" s="37"/>
      <c r="O26" s="53"/>
    </row>
    <row r="27" spans="2:15" s="3" customFormat="1">
      <c r="B27" s="6" t="s">
        <v>15</v>
      </c>
      <c r="C27" s="37"/>
      <c r="D27" s="37"/>
      <c r="E27" s="37"/>
      <c r="F27" s="37"/>
      <c r="G27" s="37"/>
      <c r="H27" s="37"/>
      <c r="I27" s="37"/>
      <c r="J27" s="37"/>
      <c r="K27" s="37"/>
      <c r="L27" s="37"/>
      <c r="M27" s="37"/>
      <c r="N27" s="37"/>
      <c r="O27" s="53"/>
    </row>
    <row r="28" spans="2:15" s="3" customFormat="1">
      <c r="B28" s="10" t="s">
        <v>16</v>
      </c>
      <c r="C28" s="35">
        <v>669.18905884999992</v>
      </c>
      <c r="D28" s="35">
        <v>4.1190745508192128</v>
      </c>
      <c r="E28" s="35">
        <v>575.42156244</v>
      </c>
      <c r="F28" s="35">
        <v>3.2755623211486653</v>
      </c>
      <c r="G28" s="35">
        <v>489.6133567</v>
      </c>
      <c r="H28" s="35">
        <v>2.6013827905004194</v>
      </c>
      <c r="I28" s="35">
        <v>385.04771958999993</v>
      </c>
      <c r="J28" s="35">
        <v>1.785558057536184</v>
      </c>
      <c r="K28" s="35">
        <v>279.88486689000001</v>
      </c>
      <c r="L28" s="35">
        <v>1.196950883253532</v>
      </c>
      <c r="M28" s="35">
        <v>220.12715618999999</v>
      </c>
      <c r="N28" s="35">
        <v>0.74290313339933023</v>
      </c>
      <c r="O28" s="56"/>
    </row>
    <row r="29" spans="2:15" s="3" customFormat="1">
      <c r="B29" s="10" t="s">
        <v>17</v>
      </c>
      <c r="C29" s="35">
        <v>74.113812817999985</v>
      </c>
      <c r="D29" s="35">
        <v>0.45619442847351116</v>
      </c>
      <c r="E29" s="35">
        <v>36.597372841000002</v>
      </c>
      <c r="F29" s="35">
        <v>0.20832895976766394</v>
      </c>
      <c r="G29" s="35">
        <v>18.269327489999998</v>
      </c>
      <c r="H29" s="35">
        <v>9.7067437961302308E-2</v>
      </c>
      <c r="I29" s="35">
        <v>14.615462089999999</v>
      </c>
      <c r="J29" s="35">
        <v>6.7775381522067052E-2</v>
      </c>
      <c r="K29" s="35">
        <v>10.96159669</v>
      </c>
      <c r="L29" s="35">
        <v>4.6878178823155502E-2</v>
      </c>
      <c r="M29" s="35">
        <v>9.13466399</v>
      </c>
      <c r="N29" s="35">
        <v>3.0828411260915168E-2</v>
      </c>
      <c r="O29" s="56"/>
    </row>
    <row r="30" spans="2:15" s="3" customFormat="1">
      <c r="B30" s="10" t="s">
        <v>18</v>
      </c>
      <c r="C30" s="35">
        <v>436.40712405099998</v>
      </c>
      <c r="D30" s="35">
        <v>2.6862266420850305</v>
      </c>
      <c r="E30" s="35">
        <v>385.68659176700004</v>
      </c>
      <c r="F30" s="35">
        <v>2.1955042185197269</v>
      </c>
      <c r="G30" s="35">
        <v>435.22211960799996</v>
      </c>
      <c r="H30" s="35">
        <v>2.3123947018608084</v>
      </c>
      <c r="I30" s="35">
        <v>404.06841857600006</v>
      </c>
      <c r="J30" s="35">
        <v>1.873761572598126</v>
      </c>
      <c r="K30" s="35">
        <v>344.34305732299975</v>
      </c>
      <c r="L30" s="35">
        <v>1.472611689173511</v>
      </c>
      <c r="M30" s="35">
        <v>307.97292261600001</v>
      </c>
      <c r="N30" s="35">
        <v>1.0393722118323971</v>
      </c>
      <c r="O30" s="56"/>
    </row>
    <row r="31" spans="2:15" s="3" customFormat="1" ht="14.25" customHeight="1">
      <c r="B31" s="10" t="s">
        <v>43</v>
      </c>
      <c r="C31" s="48">
        <v>532.04523230400002</v>
      </c>
      <c r="D31" s="48">
        <v>3.2749100531234769</v>
      </c>
      <c r="E31" s="48">
        <v>568.43376074499974</v>
      </c>
      <c r="F31" s="48">
        <v>3.2357845626601862</v>
      </c>
      <c r="G31" s="49">
        <v>590.33075692</v>
      </c>
      <c r="H31" s="48">
        <v>3.136508125728537</v>
      </c>
      <c r="I31" s="50">
        <v>554.38203215200008</v>
      </c>
      <c r="J31" s="48">
        <v>2.5708016282145927</v>
      </c>
      <c r="K31" s="48">
        <v>524.387322724</v>
      </c>
      <c r="L31" s="48">
        <v>2.2425859464139277</v>
      </c>
      <c r="M31" s="50">
        <v>544.73900077899998</v>
      </c>
      <c r="N31" s="48">
        <v>1.83842974019179</v>
      </c>
      <c r="O31" s="56"/>
    </row>
    <row r="32" spans="2:15" s="3" customFormat="1" ht="14.25" customHeight="1">
      <c r="B32" s="14" t="s">
        <v>44</v>
      </c>
      <c r="C32" s="44">
        <v>414.91889927999995</v>
      </c>
      <c r="D32" s="51">
        <v>2.553959686094124</v>
      </c>
      <c r="E32" s="44">
        <v>465.49489216799998</v>
      </c>
      <c r="F32" s="51">
        <v>2.6498095118422857</v>
      </c>
      <c r="G32" s="44">
        <v>475.11782763299999</v>
      </c>
      <c r="H32" s="51">
        <v>2.5243660601803</v>
      </c>
      <c r="I32" s="44">
        <v>456.40293237000003</v>
      </c>
      <c r="J32" s="51">
        <v>2.1164491877633766</v>
      </c>
      <c r="K32" s="51">
        <v>438.52192852099995</v>
      </c>
      <c r="L32" s="51">
        <v>1.8753754552779893</v>
      </c>
      <c r="M32" s="44">
        <v>460.88419298600002</v>
      </c>
      <c r="N32" s="51">
        <v>1.5554296754190082</v>
      </c>
      <c r="O32" s="56"/>
    </row>
    <row r="33" spans="2:15" s="3" customFormat="1" ht="14.25" customHeight="1">
      <c r="B33" s="10" t="s">
        <v>19</v>
      </c>
      <c r="C33" s="35">
        <v>42.178162231999998</v>
      </c>
      <c r="D33" s="35">
        <v>0.25962019604552189</v>
      </c>
      <c r="E33" s="35">
        <v>31.238778852999999</v>
      </c>
      <c r="F33" s="35">
        <v>0.17782539558595711</v>
      </c>
      <c r="G33" s="35">
        <v>24.604198405999998</v>
      </c>
      <c r="H33" s="35">
        <v>0.13072547435964638</v>
      </c>
      <c r="I33" s="35">
        <v>21.207777677999999</v>
      </c>
      <c r="J33" s="35">
        <v>9.8345520279176299E-2</v>
      </c>
      <c r="K33" s="35">
        <v>17.623735337000003</v>
      </c>
      <c r="L33" s="35">
        <v>7.5369368170017104E-2</v>
      </c>
      <c r="M33" s="35">
        <v>14.138822194999999</v>
      </c>
      <c r="N33" s="35">
        <v>4.7716853717836127E-2</v>
      </c>
      <c r="O33" s="56"/>
    </row>
    <row r="34" spans="2:15" s="3" customFormat="1">
      <c r="B34" s="10" t="s">
        <v>20</v>
      </c>
      <c r="C34" s="35">
        <v>232.45677145600001</v>
      </c>
      <c r="D34" s="35">
        <v>1.4308464234539058</v>
      </c>
      <c r="E34" s="35">
        <v>244.17485652599999</v>
      </c>
      <c r="F34" s="35">
        <v>1.3899547949106341</v>
      </c>
      <c r="G34" s="35">
        <v>239.37719562000007</v>
      </c>
      <c r="H34" s="35">
        <v>1.271843810228555</v>
      </c>
      <c r="I34" s="35">
        <v>216.3992538899999</v>
      </c>
      <c r="J34" s="35">
        <v>1.0034949222385754</v>
      </c>
      <c r="K34" s="35">
        <v>214.29513453000004</v>
      </c>
      <c r="L34" s="35">
        <v>0.91645094428570029</v>
      </c>
      <c r="M34" s="35">
        <v>214.29513453000004</v>
      </c>
      <c r="N34" s="35">
        <v>0.72322074963416194</v>
      </c>
      <c r="O34" s="56"/>
    </row>
    <row r="35" spans="2:15" s="15" customFormat="1" ht="15.75" customHeight="1">
      <c r="B35" s="14" t="s">
        <v>49</v>
      </c>
      <c r="C35" s="44">
        <v>89.838031665999992</v>
      </c>
      <c r="D35" s="51">
        <v>0.55298206842628383</v>
      </c>
      <c r="E35" s="44">
        <v>79.910718666000008</v>
      </c>
      <c r="F35" s="51">
        <v>0.45488830486006382</v>
      </c>
      <c r="G35" s="44">
        <v>79.461245860000005</v>
      </c>
      <c r="H35" s="51">
        <v>0.42218847722036973</v>
      </c>
      <c r="I35" s="44">
        <v>56.423921330000006</v>
      </c>
      <c r="J35" s="51">
        <v>0.26165117268022331</v>
      </c>
      <c r="K35" s="51">
        <v>54.31980197</v>
      </c>
      <c r="L35" s="51">
        <v>0.23230314546338729</v>
      </c>
      <c r="M35" s="44">
        <v>54.31980197</v>
      </c>
      <c r="N35" s="51">
        <v>0.18332291111921131</v>
      </c>
      <c r="O35" s="56"/>
    </row>
    <row r="36" spans="2:15" s="15" customFormat="1">
      <c r="B36" s="10" t="s">
        <v>21</v>
      </c>
      <c r="C36" s="35">
        <v>542.31911626000021</v>
      </c>
      <c r="D36" s="35">
        <v>3.3381491234303868</v>
      </c>
      <c r="E36" s="35">
        <v>652.15516146799973</v>
      </c>
      <c r="F36" s="35">
        <v>3.7123650100789294</v>
      </c>
      <c r="G36" s="35">
        <v>620.52403030400012</v>
      </c>
      <c r="H36" s="35">
        <v>3.2969291205710829</v>
      </c>
      <c r="I36" s="35">
        <v>498.59357702200003</v>
      </c>
      <c r="J36" s="35">
        <v>2.3120972637765007</v>
      </c>
      <c r="K36" s="35">
        <v>427.34218454800003</v>
      </c>
      <c r="L36" s="35">
        <v>1.8275643514776188</v>
      </c>
      <c r="M36" s="35">
        <v>392.90310796800003</v>
      </c>
      <c r="N36" s="35">
        <v>1.3260015487585834</v>
      </c>
      <c r="O36" s="56"/>
    </row>
    <row r="37" spans="2:15" s="3" customFormat="1">
      <c r="B37" s="12" t="s">
        <v>22</v>
      </c>
      <c r="C37" s="39">
        <v>2528.4705549350001</v>
      </c>
      <c r="D37" s="39">
        <v>15.563552000127704</v>
      </c>
      <c r="E37" s="39">
        <v>2493.7080846399995</v>
      </c>
      <c r="F37" s="39">
        <v>14.195325262671762</v>
      </c>
      <c r="G37" s="39">
        <v>2417.9409850479997</v>
      </c>
      <c r="H37" s="39">
        <v>12.846851461210349</v>
      </c>
      <c r="I37" s="39">
        <v>2094.3142409980001</v>
      </c>
      <c r="J37" s="39">
        <v>9.7118343461652223</v>
      </c>
      <c r="K37" s="39">
        <v>1818.8378980419998</v>
      </c>
      <c r="L37" s="39">
        <v>7.7784113615974624</v>
      </c>
      <c r="M37" s="13">
        <v>1703.3108082680001</v>
      </c>
      <c r="N37" s="13">
        <v>5.7484726487950137</v>
      </c>
      <c r="O37" s="56"/>
    </row>
    <row r="38" spans="2:15" s="3" customFormat="1">
      <c r="B38" s="6"/>
      <c r="C38" s="40"/>
      <c r="D38" s="40"/>
      <c r="E38" s="40"/>
      <c r="F38" s="40"/>
      <c r="G38" s="40"/>
      <c r="H38" s="40"/>
      <c r="I38" s="40"/>
      <c r="J38" s="40"/>
      <c r="K38" s="40"/>
      <c r="L38" s="40"/>
      <c r="M38" s="40"/>
      <c r="N38" s="40"/>
      <c r="O38" s="56"/>
    </row>
    <row r="39" spans="2:15" s="3" customFormat="1" ht="13.5" thickBot="1">
      <c r="B39" s="12" t="s">
        <v>23</v>
      </c>
      <c r="C39" s="16">
        <v>6711.7023699040001</v>
      </c>
      <c r="D39" s="16">
        <v>41.312693414405437</v>
      </c>
      <c r="E39" s="16">
        <v>6925.1342962970002</v>
      </c>
      <c r="F39" s="16">
        <v>39.421027035652827</v>
      </c>
      <c r="G39" s="16">
        <v>6863.7348152059985</v>
      </c>
      <c r="H39" s="16">
        <v>36.467962694440651</v>
      </c>
      <c r="I39" s="16">
        <v>6790.0291126640004</v>
      </c>
      <c r="J39" s="16">
        <v>31.486983498907978</v>
      </c>
      <c r="K39" s="16">
        <v>6857.2273916670019</v>
      </c>
      <c r="L39" s="16">
        <v>29.325502569425936</v>
      </c>
      <c r="M39" s="72">
        <v>7465.7429247249993</v>
      </c>
      <c r="N39" s="73">
        <v>25.195999929898893</v>
      </c>
      <c r="O39" s="56"/>
    </row>
    <row r="40" spans="2:15" s="3" customFormat="1" ht="13.5" thickTop="1">
      <c r="B40" s="6"/>
      <c r="C40" s="37"/>
      <c r="D40" s="37"/>
      <c r="E40" s="37"/>
      <c r="F40" s="37"/>
      <c r="G40" s="37"/>
      <c r="H40" s="37"/>
      <c r="I40" s="37"/>
      <c r="J40" s="37"/>
      <c r="K40" s="37"/>
      <c r="L40" s="37"/>
      <c r="M40" s="37"/>
      <c r="N40" s="37"/>
      <c r="O40" s="56"/>
    </row>
    <row r="41" spans="2:15" s="3" customFormat="1">
      <c r="B41" s="12" t="s">
        <v>24</v>
      </c>
      <c r="C41" s="35"/>
      <c r="D41" s="35"/>
      <c r="E41" s="35"/>
      <c r="F41" s="35"/>
      <c r="G41" s="35"/>
      <c r="H41" s="35"/>
      <c r="I41" s="35"/>
      <c r="J41" s="35"/>
      <c r="K41" s="35"/>
      <c r="L41" s="35"/>
      <c r="M41" s="35"/>
      <c r="N41" s="35"/>
      <c r="O41" s="56"/>
    </row>
    <row r="42" spans="2:15" s="3" customFormat="1">
      <c r="B42" s="10" t="s">
        <v>40</v>
      </c>
      <c r="C42" s="35">
        <v>895.84989749299996</v>
      </c>
      <c r="D42" s="35">
        <v>5.5142451379267898</v>
      </c>
      <c r="E42" s="35">
        <v>631.63230439000006</v>
      </c>
      <c r="F42" s="35">
        <v>3.5955395350620374</v>
      </c>
      <c r="G42" s="35">
        <v>387.4504855109999</v>
      </c>
      <c r="H42" s="35">
        <v>2.0585774701340931</v>
      </c>
      <c r="I42" s="35">
        <v>171.78391601099997</v>
      </c>
      <c r="J42" s="35">
        <v>0.79660296577049561</v>
      </c>
      <c r="K42" s="35">
        <v>8.8172935219999999</v>
      </c>
      <c r="L42" s="35">
        <v>3.7707888198226215E-2</v>
      </c>
      <c r="M42" s="35">
        <v>6.2443943189999995</v>
      </c>
      <c r="N42" s="35">
        <v>2.1074092747384601E-2</v>
      </c>
      <c r="O42" s="56"/>
    </row>
    <row r="43" spans="2:15" s="3" customFormat="1">
      <c r="B43" s="10" t="s">
        <v>39</v>
      </c>
      <c r="C43" s="35">
        <v>8632.5776932799981</v>
      </c>
      <c r="D43" s="35">
        <v>53.136300742074319</v>
      </c>
      <c r="E43" s="35">
        <v>10004.37893676</v>
      </c>
      <c r="F43" s="35">
        <v>56.949493781198669</v>
      </c>
      <c r="G43" s="35">
        <v>11564.09937829</v>
      </c>
      <c r="H43" s="35">
        <v>61.441643081548328</v>
      </c>
      <c r="I43" s="35">
        <v>14596.768307744</v>
      </c>
      <c r="J43" s="35">
        <v>67.688693997807547</v>
      </c>
      <c r="K43" s="35">
        <v>16511.138667201001</v>
      </c>
      <c r="L43" s="35">
        <v>70.611256088365167</v>
      </c>
      <c r="M43" s="35">
        <v>22152.703685409</v>
      </c>
      <c r="N43" s="35">
        <v>74.762756517657067</v>
      </c>
      <c r="O43" s="56"/>
    </row>
    <row r="44" spans="2:15" s="3" customFormat="1">
      <c r="B44" s="10" t="s">
        <v>25</v>
      </c>
      <c r="C44" s="35">
        <v>5.9721817790000005</v>
      </c>
      <c r="D44" s="35">
        <v>3.6760705593453562E-2</v>
      </c>
      <c r="E44" s="35">
        <v>5.9622145500000006</v>
      </c>
      <c r="F44" s="35">
        <v>3.3939648086476995E-2</v>
      </c>
      <c r="G44" s="35">
        <v>5.9883181060000004</v>
      </c>
      <c r="H44" s="35">
        <v>3.1816753876948448E-2</v>
      </c>
      <c r="I44" s="35">
        <v>5.9775960029999995</v>
      </c>
      <c r="J44" s="35">
        <v>2.7719537513993722E-2</v>
      </c>
      <c r="K44" s="35">
        <v>5.9705268420000008</v>
      </c>
      <c r="L44" s="35">
        <v>2.5533454010678976E-2</v>
      </c>
      <c r="M44" s="35">
        <v>5.9763455090000006</v>
      </c>
      <c r="N44" s="35">
        <v>2.0169459696653323E-2</v>
      </c>
      <c r="O44" s="56"/>
    </row>
    <row r="45" spans="2:15" s="3" customFormat="1">
      <c r="B45" s="12" t="s">
        <v>26</v>
      </c>
      <c r="C45" s="39">
        <v>9534.3997725519985</v>
      </c>
      <c r="D45" s="39">
        <v>58.68730658559457</v>
      </c>
      <c r="E45" s="39">
        <v>10641.973455699999</v>
      </c>
      <c r="F45" s="39">
        <v>60.57897296434718</v>
      </c>
      <c r="G45" s="39">
        <v>11957.538181906999</v>
      </c>
      <c r="H45" s="39">
        <v>63.532037305559363</v>
      </c>
      <c r="I45" s="39">
        <v>14774.529819758</v>
      </c>
      <c r="J45" s="39">
        <v>68.513016501092025</v>
      </c>
      <c r="K45" s="39">
        <v>16525.926487565001</v>
      </c>
      <c r="L45" s="39">
        <v>70.674497430574064</v>
      </c>
      <c r="M45" s="39">
        <v>22164.924425237001</v>
      </c>
      <c r="N45" s="39">
        <v>74.804000070101111</v>
      </c>
      <c r="O45" s="56"/>
    </row>
    <row r="46" spans="2:15" s="3" customFormat="1">
      <c r="B46" s="6"/>
      <c r="C46" s="35"/>
      <c r="D46" s="36"/>
      <c r="E46" s="35"/>
      <c r="F46" s="35"/>
      <c r="G46" s="35"/>
      <c r="H46" s="35"/>
      <c r="I46" s="35"/>
      <c r="J46" s="35"/>
      <c r="K46" s="35"/>
      <c r="L46" s="35"/>
      <c r="M46" s="35"/>
      <c r="N46" s="35"/>
      <c r="O46" s="56"/>
    </row>
    <row r="47" spans="2:15" s="3" customFormat="1" ht="15.75" thickBot="1">
      <c r="B47" s="17" t="s">
        <v>27</v>
      </c>
      <c r="C47" s="18">
        <v>16246.102142455999</v>
      </c>
      <c r="D47" s="41">
        <v>100</v>
      </c>
      <c r="E47" s="18">
        <v>17567.107751996999</v>
      </c>
      <c r="F47" s="18">
        <v>100</v>
      </c>
      <c r="G47" s="18">
        <v>18821.272997112996</v>
      </c>
      <c r="H47" s="18">
        <v>100</v>
      </c>
      <c r="I47" s="18">
        <v>21564.558932421998</v>
      </c>
      <c r="J47" s="18">
        <v>100</v>
      </c>
      <c r="K47" s="18">
        <v>23383.153879232003</v>
      </c>
      <c r="L47" s="18">
        <v>100</v>
      </c>
      <c r="M47" s="18">
        <v>29630.667349962001</v>
      </c>
      <c r="N47" s="18">
        <v>100</v>
      </c>
      <c r="O47" s="56"/>
    </row>
    <row r="48" spans="2:15" s="3" customFormat="1" ht="12.75" customHeight="1" thickTop="1">
      <c r="B48" s="6"/>
      <c r="C48" s="42"/>
      <c r="D48" s="36"/>
      <c r="E48" s="42"/>
      <c r="F48" s="36"/>
      <c r="G48" s="42"/>
      <c r="H48" s="36"/>
      <c r="I48" s="42"/>
      <c r="J48" s="36"/>
      <c r="K48" s="36"/>
      <c r="L48" s="36"/>
      <c r="M48" s="42"/>
      <c r="N48" s="36"/>
      <c r="O48" s="53"/>
    </row>
    <row r="49" spans="2:15" s="3" customFormat="1" ht="15">
      <c r="B49" s="17" t="s">
        <v>28</v>
      </c>
      <c r="C49" s="37"/>
      <c r="D49" s="38"/>
      <c r="E49" s="37"/>
      <c r="F49" s="38"/>
      <c r="G49" s="37"/>
      <c r="H49" s="38"/>
      <c r="I49" s="37"/>
      <c r="J49" s="38"/>
      <c r="K49" s="38"/>
      <c r="L49" s="38"/>
      <c r="M49" s="37"/>
      <c r="N49" s="38"/>
      <c r="O49" s="53"/>
    </row>
    <row r="50" spans="2:15" s="3" customFormat="1">
      <c r="B50" s="10" t="s">
        <v>33</v>
      </c>
      <c r="C50" s="45">
        <v>2911.0364436839996</v>
      </c>
      <c r="D50" s="35">
        <v>36.813352144679442</v>
      </c>
      <c r="E50" s="45">
        <v>2839.6533767309998</v>
      </c>
      <c r="F50" s="45">
        <v>30.896842597787877</v>
      </c>
      <c r="G50" s="45">
        <v>2746.7307302819995</v>
      </c>
      <c r="H50" s="35">
        <v>25.616880851721437</v>
      </c>
      <c r="I50" s="45">
        <v>2636.5502952329998</v>
      </c>
      <c r="J50" s="35">
        <v>24.888769180913702</v>
      </c>
      <c r="K50" s="35">
        <v>2502.0170647259997</v>
      </c>
      <c r="L50" s="35">
        <v>19.921577028104291</v>
      </c>
      <c r="M50" s="45">
        <v>2270.1457006100004</v>
      </c>
      <c r="N50" s="35">
        <v>16.865304906978174</v>
      </c>
      <c r="O50" s="53"/>
    </row>
    <row r="51" spans="2:15" s="3" customFormat="1">
      <c r="B51" s="10" t="s">
        <v>57</v>
      </c>
      <c r="C51" s="45">
        <v>3503.3462285340006</v>
      </c>
      <c r="D51" s="35">
        <v>44.303780076535787</v>
      </c>
      <c r="E51" s="45">
        <v>5078.5557719999988</v>
      </c>
      <c r="F51" s="45">
        <v>55.257215404299423</v>
      </c>
      <c r="G51" s="45">
        <v>6543.816119866</v>
      </c>
      <c r="H51" s="35">
        <v>61.029701968991709</v>
      </c>
      <c r="I51" s="45">
        <v>6544.5008246589987</v>
      </c>
      <c r="J51" s="35">
        <v>61.77942849174535</v>
      </c>
      <c r="K51" s="35">
        <v>8164.6118497889975</v>
      </c>
      <c r="L51" s="35">
        <v>65.008327146624353</v>
      </c>
      <c r="M51" s="45">
        <v>9222.4056008349999</v>
      </c>
      <c r="N51" s="35">
        <v>68.514845717660961</v>
      </c>
      <c r="O51" s="53"/>
    </row>
    <row r="52" spans="2:15" s="3" customFormat="1" ht="14.25">
      <c r="B52" s="10" t="s">
        <v>58</v>
      </c>
      <c r="C52" s="45"/>
      <c r="D52" s="35"/>
      <c r="E52" s="45">
        <v>0</v>
      </c>
      <c r="F52" s="45">
        <v>0</v>
      </c>
      <c r="G52" s="45">
        <v>0</v>
      </c>
      <c r="H52" s="45">
        <v>0</v>
      </c>
      <c r="I52" s="45">
        <v>0</v>
      </c>
      <c r="J52" s="45">
        <v>0</v>
      </c>
      <c r="K52" s="45">
        <v>0</v>
      </c>
      <c r="L52" s="45">
        <v>0</v>
      </c>
      <c r="M52" s="35">
        <v>489</v>
      </c>
      <c r="N52" s="35">
        <v>3.6328655457208217</v>
      </c>
      <c r="O52" s="53"/>
    </row>
    <row r="53" spans="2:15" s="3" customFormat="1">
      <c r="B53" s="10" t="s">
        <v>37</v>
      </c>
      <c r="C53" s="45">
        <v>500</v>
      </c>
      <c r="D53" s="35">
        <v>6.3230661753741382</v>
      </c>
      <c r="E53" s="45">
        <v>500</v>
      </c>
      <c r="F53" s="45">
        <v>5.4402489492143973</v>
      </c>
      <c r="G53" s="45">
        <v>500</v>
      </c>
      <c r="H53" s="35">
        <v>4.663158381216971</v>
      </c>
      <c r="I53" s="45">
        <v>500</v>
      </c>
      <c r="J53" s="35">
        <v>4.7199496299982791</v>
      </c>
      <c r="K53" s="35">
        <v>500</v>
      </c>
      <c r="L53" s="35">
        <v>3.9811033483670384</v>
      </c>
      <c r="M53" s="45">
        <v>500</v>
      </c>
      <c r="N53" s="35">
        <v>3.7145864475673029</v>
      </c>
      <c r="O53" s="53"/>
    </row>
    <row r="54" spans="2:15" s="3" customFormat="1">
      <c r="B54" s="10" t="s">
        <v>34</v>
      </c>
      <c r="C54" s="45">
        <v>235.24160363300004</v>
      </c>
      <c r="D54" s="35">
        <v>2.9748964539451848</v>
      </c>
      <c r="E54" s="45">
        <v>15.563104859000003</v>
      </c>
      <c r="F54" s="45">
        <v>0.16933432971137652</v>
      </c>
      <c r="G54" s="45">
        <v>0</v>
      </c>
      <c r="H54" s="35">
        <v>0</v>
      </c>
      <c r="I54" s="45">
        <v>0</v>
      </c>
      <c r="J54" s="35">
        <v>0</v>
      </c>
      <c r="K54" s="35">
        <v>0</v>
      </c>
      <c r="L54" s="35">
        <v>0</v>
      </c>
      <c r="M54" s="45">
        <v>0</v>
      </c>
      <c r="N54" s="35">
        <v>0</v>
      </c>
      <c r="O54" s="53"/>
    </row>
    <row r="55" spans="2:15" s="64" customFormat="1" ht="27">
      <c r="B55" s="10" t="s">
        <v>54</v>
      </c>
      <c r="C55" s="62">
        <v>757.93174415878343</v>
      </c>
      <c r="D55" s="62">
        <v>9.584905149465456</v>
      </c>
      <c r="E55" s="62">
        <v>756.98362298073653</v>
      </c>
      <c r="F55" s="62">
        <v>8.236358718986919</v>
      </c>
      <c r="G55" s="62">
        <v>931.79966104882135</v>
      </c>
      <c r="H55" s="62">
        <v>8.6902587980698893</v>
      </c>
      <c r="I55" s="62">
        <v>912.55489523915458</v>
      </c>
      <c r="J55" s="62">
        <v>8.6118526973426608</v>
      </c>
      <c r="K55" s="62">
        <v>1392.7034174398889</v>
      </c>
      <c r="L55" s="62">
        <v>11.088992476904318</v>
      </c>
      <c r="M55" s="62">
        <v>978.89731262486407</v>
      </c>
      <c r="N55" s="62">
        <v>7.2723973820727457</v>
      </c>
      <c r="O55" s="63"/>
    </row>
    <row r="56" spans="2:15" s="3" customFormat="1" ht="6.75" customHeight="1">
      <c r="B56" s="10"/>
      <c r="C56" s="35"/>
      <c r="D56" s="35"/>
      <c r="E56" s="35"/>
      <c r="F56" s="35"/>
      <c r="G56" s="35"/>
      <c r="H56" s="35"/>
      <c r="I56" s="35"/>
      <c r="J56" s="35"/>
      <c r="K56" s="35"/>
      <c r="L56" s="35"/>
      <c r="M56" s="35"/>
      <c r="N56" s="35"/>
      <c r="O56" s="53"/>
    </row>
    <row r="57" spans="2:15" s="3" customFormat="1" ht="15.75" thickBot="1">
      <c r="B57" s="17" t="s">
        <v>41</v>
      </c>
      <c r="C57" s="43">
        <v>7907.5560200097834</v>
      </c>
      <c r="D57" s="43">
        <v>100</v>
      </c>
      <c r="E57" s="43">
        <v>9190.7558765707363</v>
      </c>
      <c r="F57" s="43">
        <v>100</v>
      </c>
      <c r="G57" s="43">
        <v>10722.34651119682</v>
      </c>
      <c r="H57" s="43">
        <v>100</v>
      </c>
      <c r="I57" s="43">
        <v>10593.606015131154</v>
      </c>
      <c r="J57" s="43">
        <v>100</v>
      </c>
      <c r="K57" s="43">
        <v>12559.332331954885</v>
      </c>
      <c r="L57" s="43">
        <v>100</v>
      </c>
      <c r="M57" s="43">
        <v>13460.448614069865</v>
      </c>
      <c r="N57" s="43">
        <v>100</v>
      </c>
      <c r="O57" s="53"/>
    </row>
    <row r="58" spans="2:15" s="3" customFormat="1" ht="8.25" customHeight="1" thickTop="1">
      <c r="B58" s="19"/>
      <c r="C58" s="11"/>
      <c r="D58" s="20"/>
      <c r="E58" s="11"/>
      <c r="F58" s="20"/>
      <c r="G58" s="11"/>
      <c r="H58" s="20"/>
      <c r="I58" s="11"/>
      <c r="J58" s="20"/>
      <c r="K58" s="20"/>
      <c r="L58" s="20"/>
      <c r="M58" s="11"/>
      <c r="N58" s="20"/>
    </row>
    <row r="59" spans="2:15" s="3" customFormat="1" ht="12.75" customHeight="1">
      <c r="C59" s="21"/>
      <c r="D59" s="22"/>
      <c r="E59" s="21"/>
      <c r="F59" s="22"/>
      <c r="G59" s="21"/>
      <c r="H59" s="22"/>
      <c r="I59" s="21"/>
      <c r="J59" s="22"/>
      <c r="K59" s="22"/>
      <c r="L59" s="22"/>
      <c r="M59" s="21"/>
      <c r="N59" s="22"/>
    </row>
    <row r="60" spans="2:15" s="3" customFormat="1" ht="12.75" customHeight="1">
      <c r="B60" s="80" t="s">
        <v>29</v>
      </c>
      <c r="C60" s="76">
        <f t="shared" ref="C60" si="0">C15</f>
        <v>2015</v>
      </c>
      <c r="D60" s="77"/>
      <c r="E60" s="76" t="s">
        <v>46</v>
      </c>
      <c r="F60" s="77"/>
      <c r="G60" s="76" t="str">
        <f t="shared" ref="G60" si="1">G15</f>
        <v>2017</v>
      </c>
      <c r="H60" s="77"/>
      <c r="I60" s="76" t="str">
        <f t="shared" ref="I60" si="2">I15</f>
        <v>2018</v>
      </c>
      <c r="J60" s="77"/>
      <c r="K60" s="76">
        <f>K15</f>
        <v>2019</v>
      </c>
      <c r="L60" s="77"/>
      <c r="M60" s="76" t="str">
        <f>M15</f>
        <v>Sep-20*</v>
      </c>
      <c r="N60" s="77"/>
    </row>
    <row r="61" spans="2:15" s="3" customFormat="1" ht="15" customHeight="1">
      <c r="B61" s="81"/>
      <c r="C61" s="58" t="s">
        <v>0</v>
      </c>
      <c r="D61" s="59" t="s">
        <v>1</v>
      </c>
      <c r="E61" s="58" t="s">
        <v>0</v>
      </c>
      <c r="F61" s="59" t="s">
        <v>1</v>
      </c>
      <c r="G61" s="58" t="s">
        <v>0</v>
      </c>
      <c r="H61" s="59" t="s">
        <v>1</v>
      </c>
      <c r="I61" s="58" t="s">
        <v>0</v>
      </c>
      <c r="J61" s="59" t="s">
        <v>1</v>
      </c>
      <c r="K61" s="59" t="s">
        <v>0</v>
      </c>
      <c r="L61" s="59" t="s">
        <v>1</v>
      </c>
      <c r="M61" s="58" t="s">
        <v>0</v>
      </c>
      <c r="N61" s="59" t="s">
        <v>1</v>
      </c>
    </row>
    <row r="62" spans="2:15" s="3" customFormat="1" ht="15.75" customHeight="1">
      <c r="B62" s="23" t="s">
        <v>30</v>
      </c>
      <c r="C62" s="24">
        <v>16246.102142455999</v>
      </c>
      <c r="D62" s="25">
        <v>67.26145593838892</v>
      </c>
      <c r="E62" s="24">
        <v>17567.107751996999</v>
      </c>
      <c r="F62" s="25">
        <v>65.652131260739637</v>
      </c>
      <c r="G62" s="24">
        <v>18821.272997112996</v>
      </c>
      <c r="H62" s="25">
        <v>63.706726901959613</v>
      </c>
      <c r="I62" s="24">
        <v>21564.558932421998</v>
      </c>
      <c r="J62" s="25">
        <v>67.058371606827791</v>
      </c>
      <c r="K62" s="25">
        <v>23383.153879232003</v>
      </c>
      <c r="L62" s="25">
        <v>65.057140849522355</v>
      </c>
      <c r="M62" s="24">
        <v>29630.667349962001</v>
      </c>
      <c r="N62" s="25">
        <v>68.762821957766661</v>
      </c>
      <c r="O62" s="53"/>
    </row>
    <row r="63" spans="2:15" s="3" customFormat="1" ht="15" customHeight="1">
      <c r="B63" s="23" t="s">
        <v>38</v>
      </c>
      <c r="C63" s="26">
        <v>22.80378936809597</v>
      </c>
      <c r="D63" s="27"/>
      <c r="E63" s="65">
        <v>23.188010212092795</v>
      </c>
      <c r="F63" s="66"/>
      <c r="G63" s="65">
        <v>23.519382129609628</v>
      </c>
      <c r="H63" s="66"/>
      <c r="I63" s="65">
        <v>25.21082752818829</v>
      </c>
      <c r="J63" s="66"/>
      <c r="K63" s="66">
        <v>26.300955591609576</v>
      </c>
      <c r="L63" s="66"/>
      <c r="M63" s="67">
        <v>37.588536388844204</v>
      </c>
      <c r="N63" s="27"/>
      <c r="O63" s="54"/>
    </row>
    <row r="64" spans="2:15" s="3" customFormat="1" ht="12.75" customHeight="1">
      <c r="B64" s="23" t="s">
        <v>31</v>
      </c>
      <c r="C64" s="28">
        <v>7907.5560200097834</v>
      </c>
      <c r="D64" s="25">
        <v>32.738544061611094</v>
      </c>
      <c r="E64" s="67">
        <v>9190.7558765707363</v>
      </c>
      <c r="F64" s="24">
        <v>34.34786873926037</v>
      </c>
      <c r="G64" s="67">
        <v>10722.34651119682</v>
      </c>
      <c r="H64" s="24">
        <v>36.293273098040395</v>
      </c>
      <c r="I64" s="67">
        <v>10593.606015131154</v>
      </c>
      <c r="J64" s="24">
        <v>32.941628393172209</v>
      </c>
      <c r="K64" s="24">
        <v>12559.332331954885</v>
      </c>
      <c r="L64" s="24">
        <v>34.942859150477652</v>
      </c>
      <c r="M64" s="68">
        <v>13460.448614069865</v>
      </c>
      <c r="N64" s="52">
        <v>31.237178042233332</v>
      </c>
    </row>
    <row r="65" spans="2:16" s="3" customFormat="1">
      <c r="B65" s="23" t="s">
        <v>38</v>
      </c>
      <c r="C65" s="26">
        <v>11.099415743883918</v>
      </c>
      <c r="D65" s="27"/>
      <c r="E65" s="65">
        <v>12.131498487481384</v>
      </c>
      <c r="F65" s="66"/>
      <c r="G65" s="65">
        <v>13.398826155999496</v>
      </c>
      <c r="H65" s="66"/>
      <c r="I65" s="65">
        <v>12.384838242506707</v>
      </c>
      <c r="J65" s="66"/>
      <c r="K65" s="66">
        <v>14.126513627248169</v>
      </c>
      <c r="L65" s="66"/>
      <c r="M65" s="67">
        <v>17.075503449326852</v>
      </c>
      <c r="N65" s="27"/>
    </row>
    <row r="66" spans="2:16" s="3" customFormat="1" ht="15.75" thickBot="1">
      <c r="B66" s="60" t="s">
        <v>32</v>
      </c>
      <c r="C66" s="61">
        <v>24153.658162465781</v>
      </c>
      <c r="D66" s="61">
        <v>100</v>
      </c>
      <c r="E66" s="61">
        <v>26757.863628567735</v>
      </c>
      <c r="F66" s="61">
        <v>99.999999999999986</v>
      </c>
      <c r="G66" s="61">
        <v>29543.619508309814</v>
      </c>
      <c r="H66" s="61">
        <v>99.999999999999986</v>
      </c>
      <c r="I66" s="61">
        <v>32158.164947553152</v>
      </c>
      <c r="J66" s="61">
        <v>99.999999999999986</v>
      </c>
      <c r="K66" s="61">
        <v>35942.486211186886</v>
      </c>
      <c r="L66" s="61">
        <v>99.999999999999986</v>
      </c>
      <c r="M66" s="61">
        <v>43091.115964031866</v>
      </c>
      <c r="N66" s="61">
        <v>99.999999999999986</v>
      </c>
      <c r="P66" s="83"/>
    </row>
    <row r="67" spans="2:16" s="3" customFormat="1" ht="7.5" customHeight="1" thickTop="1">
      <c r="C67" s="30"/>
      <c r="D67" s="30"/>
      <c r="E67" s="69"/>
      <c r="F67" s="69"/>
      <c r="G67" s="69"/>
      <c r="H67" s="69"/>
      <c r="I67" s="69"/>
      <c r="J67" s="69"/>
      <c r="K67" s="69"/>
      <c r="L67" s="69"/>
      <c r="M67" s="69"/>
      <c r="N67" s="30"/>
    </row>
    <row r="68" spans="2:16" s="29" customFormat="1" ht="14.25">
      <c r="B68" s="46" t="s">
        <v>55</v>
      </c>
      <c r="C68" s="32">
        <v>33.903205111979915</v>
      </c>
      <c r="D68" s="31"/>
      <c r="E68" s="70">
        <v>35.319508699574179</v>
      </c>
      <c r="F68" s="71"/>
      <c r="G68" s="70">
        <v>36.918208285609126</v>
      </c>
      <c r="H68" s="71"/>
      <c r="I68" s="70">
        <v>37.595665770695</v>
      </c>
      <c r="J68" s="71"/>
      <c r="K68" s="71">
        <v>40.427469218857745</v>
      </c>
      <c r="L68" s="71"/>
      <c r="M68" s="84">
        <v>54.664039838171064</v>
      </c>
      <c r="N68" s="31"/>
      <c r="O68" s="55"/>
    </row>
    <row r="69" spans="2:16" s="29" customFormat="1" ht="6.75" customHeight="1" thickBot="1">
      <c r="B69" s="33"/>
      <c r="C69" s="34"/>
      <c r="D69" s="34"/>
      <c r="E69" s="34"/>
      <c r="F69" s="34"/>
      <c r="G69" s="34"/>
      <c r="H69" s="34"/>
      <c r="I69" s="34"/>
      <c r="J69" s="34"/>
      <c r="K69" s="34"/>
      <c r="L69" s="34"/>
      <c r="M69" s="34"/>
      <c r="N69" s="34"/>
    </row>
    <row r="70" spans="2:16" s="29" customFormat="1">
      <c r="C70" s="74"/>
      <c r="D70" s="74"/>
      <c r="E70" s="74"/>
      <c r="F70" s="74"/>
      <c r="G70" s="74"/>
      <c r="H70" s="74"/>
      <c r="I70" s="74"/>
      <c r="J70" s="74"/>
      <c r="K70" s="74"/>
      <c r="L70" s="74"/>
      <c r="M70" s="74"/>
      <c r="N70" s="74"/>
    </row>
    <row r="71" spans="2:16" s="29" customFormat="1" ht="22.5" customHeight="1">
      <c r="B71" s="75" t="s">
        <v>56</v>
      </c>
      <c r="C71" s="75"/>
      <c r="D71" s="75"/>
      <c r="E71" s="75"/>
      <c r="F71" s="75"/>
      <c r="G71" s="75"/>
      <c r="H71" s="75"/>
      <c r="I71" s="75"/>
      <c r="J71" s="75"/>
      <c r="K71" s="75"/>
      <c r="L71" s="75"/>
      <c r="M71" s="75"/>
      <c r="N71" s="75"/>
    </row>
    <row r="72" spans="2:16">
      <c r="B72" s="75" t="s">
        <v>50</v>
      </c>
      <c r="C72" s="75"/>
      <c r="D72" s="75"/>
      <c r="E72" s="75"/>
      <c r="F72" s="75"/>
      <c r="G72" s="75"/>
      <c r="H72" s="75"/>
      <c r="I72" s="75"/>
      <c r="J72" s="75"/>
      <c r="K72" s="75"/>
      <c r="L72" s="75"/>
      <c r="M72" s="75"/>
      <c r="N72" s="75"/>
    </row>
    <row r="73" spans="2:16" ht="12.75" customHeight="1">
      <c r="B73" s="75" t="s">
        <v>51</v>
      </c>
      <c r="C73" s="75"/>
      <c r="D73" s="75"/>
      <c r="E73" s="75"/>
      <c r="F73" s="75"/>
      <c r="G73" s="75"/>
      <c r="H73" s="75"/>
      <c r="I73" s="75"/>
      <c r="J73" s="75"/>
      <c r="K73" s="75"/>
      <c r="L73" s="75"/>
      <c r="M73" s="75"/>
      <c r="N73" s="75"/>
    </row>
    <row r="74" spans="2:16" ht="24" customHeight="1">
      <c r="B74" s="75" t="s">
        <v>52</v>
      </c>
      <c r="C74" s="75"/>
      <c r="D74" s="75"/>
      <c r="E74" s="75"/>
      <c r="F74" s="75"/>
      <c r="G74" s="75"/>
      <c r="H74" s="75"/>
      <c r="I74" s="75"/>
      <c r="J74" s="75"/>
      <c r="K74" s="75"/>
      <c r="L74" s="75"/>
      <c r="M74" s="75"/>
      <c r="N74" s="75"/>
    </row>
    <row r="75" spans="2:16" ht="23.25" customHeight="1">
      <c r="B75" s="79" t="s">
        <v>59</v>
      </c>
      <c r="C75" s="79"/>
      <c r="D75" s="79"/>
      <c r="E75" s="79"/>
      <c r="F75" s="79"/>
      <c r="G75" s="79"/>
      <c r="H75" s="79"/>
      <c r="I75" s="79"/>
      <c r="J75" s="79"/>
      <c r="K75" s="79"/>
      <c r="L75" s="79"/>
      <c r="M75" s="79"/>
      <c r="N75" s="79"/>
    </row>
    <row r="76" spans="2:16">
      <c r="B76" s="75" t="s">
        <v>53</v>
      </c>
      <c r="C76" s="75"/>
      <c r="D76" s="75"/>
      <c r="E76" s="75"/>
      <c r="F76" s="75"/>
      <c r="G76" s="75"/>
      <c r="H76" s="75"/>
      <c r="I76" s="75"/>
      <c r="J76" s="75"/>
      <c r="K76" s="75"/>
      <c r="L76" s="75"/>
      <c r="M76" s="75"/>
      <c r="N76" s="75"/>
    </row>
    <row r="77" spans="2:16">
      <c r="B77" s="3"/>
      <c r="C77" s="64"/>
      <c r="D77" s="64"/>
      <c r="E77" s="64"/>
      <c r="F77" s="64"/>
      <c r="G77" s="3"/>
      <c r="H77" s="3"/>
      <c r="I77" s="3"/>
      <c r="J77" s="3"/>
      <c r="K77" s="3"/>
      <c r="L77" s="3"/>
      <c r="M77" s="3"/>
      <c r="N77" s="3"/>
    </row>
    <row r="78" spans="2:16">
      <c r="B78" s="3"/>
      <c r="C78" s="3"/>
      <c r="D78" s="3"/>
      <c r="E78" s="3"/>
      <c r="F78" s="3"/>
      <c r="G78" s="3"/>
      <c r="H78" s="3"/>
      <c r="I78" s="3"/>
      <c r="J78" s="3"/>
      <c r="K78" s="3"/>
      <c r="L78" s="3"/>
      <c r="M78" s="3"/>
      <c r="N78" s="3"/>
    </row>
  </sheetData>
  <mergeCells count="26">
    <mergeCell ref="C60:D60"/>
    <mergeCell ref="E60:F60"/>
    <mergeCell ref="B72:N72"/>
    <mergeCell ref="B73:N73"/>
    <mergeCell ref="B7:N7"/>
    <mergeCell ref="B11:N11"/>
    <mergeCell ref="B12:N12"/>
    <mergeCell ref="B9:N9"/>
    <mergeCell ref="B8:N8"/>
    <mergeCell ref="B71:N71"/>
    <mergeCell ref="B76:N76"/>
    <mergeCell ref="K60:L60"/>
    <mergeCell ref="K15:L15"/>
    <mergeCell ref="E15:F15"/>
    <mergeCell ref="B13:N13"/>
    <mergeCell ref="B75:N75"/>
    <mergeCell ref="C15:D15"/>
    <mergeCell ref="B15:B16"/>
    <mergeCell ref="G15:H15"/>
    <mergeCell ref="B74:N74"/>
    <mergeCell ref="M15:N15"/>
    <mergeCell ref="M60:N60"/>
    <mergeCell ref="I15:J15"/>
    <mergeCell ref="I60:J60"/>
    <mergeCell ref="G60:H60"/>
    <mergeCell ref="B60:B61"/>
  </mergeCells>
  <pageMargins left="0.23622047244094491" right="0.19685039370078741" top="0.23622047244094491" bottom="0.15748031496062992" header="0.23622047244094491" footer="0.15748031496062992"/>
  <pageSetup scale="68" orientation="portrait" r:id="rId1"/>
  <headerFooter alignWithMargins="0"/>
  <ignoredErrors>
    <ignoredError sqref="G15 E60 I15"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bservaci_x00f3_n xmlns="34fe0050-99f8-4994-b714-221fa855c1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42B12CFAA57C54AA3CB405B4826A63A" ma:contentTypeVersion="13" ma:contentTypeDescription="Create a new document." ma:contentTypeScope="" ma:versionID="a626c9af079451034d73ae08b6b59875">
  <xsd:schema xmlns:xsd="http://www.w3.org/2001/XMLSchema" xmlns:xs="http://www.w3.org/2001/XMLSchema" xmlns:p="http://schemas.microsoft.com/office/2006/metadata/properties" xmlns:ns2="8279a0ae-2a84-48e2-931d-eecc1997422f" xmlns:ns3="34fe0050-99f8-4994-b714-221fa855c1ff" targetNamespace="http://schemas.microsoft.com/office/2006/metadata/properties" ma:root="true" ma:fieldsID="1080a05f1f165c763858a5982e318655" ns2:_="" ns3:_="">
    <xsd:import namespace="8279a0ae-2a84-48e2-931d-eecc1997422f"/>
    <xsd:import namespace="34fe0050-99f8-4994-b714-221fa855c1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Observ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79a0ae-2a84-48e2-931d-eecc1997422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fe0050-99f8-4994-b714-221fa855c1f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Observaci_x00f3_n" ma:index="20" nillable="true" ma:displayName="Observación" ma:internalName="Observaci_x00f3_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03288C-9C92-43A5-9509-46D99D5256FB}">
  <ds:schemaRefs>
    <ds:schemaRef ds:uri="http://schemas.microsoft.com/office/2006/metadata/properties"/>
    <ds:schemaRef ds:uri="http://schemas.microsoft.com/office/infopath/2007/PartnerControls"/>
    <ds:schemaRef ds:uri="34fe0050-99f8-4994-b714-221fa855c1ff"/>
  </ds:schemaRefs>
</ds:datastoreItem>
</file>

<file path=customXml/itemProps2.xml><?xml version="1.0" encoding="utf-8"?>
<ds:datastoreItem xmlns:ds="http://schemas.openxmlformats.org/officeDocument/2006/customXml" ds:itemID="{B84B72E8-EAE2-43EB-A0F5-89A9146129A9}">
  <ds:schemaRefs>
    <ds:schemaRef ds:uri="http://schemas.microsoft.com/sharepoint/v3/contenttype/forms"/>
  </ds:schemaRefs>
</ds:datastoreItem>
</file>

<file path=customXml/itemProps3.xml><?xml version="1.0" encoding="utf-8"?>
<ds:datastoreItem xmlns:ds="http://schemas.openxmlformats.org/officeDocument/2006/customXml" ds:itemID="{C0056E29-2BB2-4247-A2A9-923E4C8307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79a0ae-2a84-48e2-931d-eecc1997422f"/>
    <ds:schemaRef ds:uri="34fe0050-99f8-4994-b714-221fa855c1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Sep-20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rmedina</dc:creator>
  <cp:lastModifiedBy>Pedro Manuel Joaquin Federico</cp:lastModifiedBy>
  <cp:lastPrinted>2014-06-20T19:25:52Z</cp:lastPrinted>
  <dcterms:created xsi:type="dcterms:W3CDTF">2011-02-03T16:19:42Z</dcterms:created>
  <dcterms:modified xsi:type="dcterms:W3CDTF">2021-04-05T14:14:45Z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0x010100E42B12CFAA57C54AA3CB405B4826A63A</vt:lpwstr>
  </property>
</Properties>
</file>