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BACK-OFFICE\ESTADÍSTICAS-DE-DEUDA\Webpage\Informacion Anual\2019\Español\Q3\"/>
    </mc:Choice>
  </mc:AlternateContent>
  <bookViews>
    <workbookView xWindow="0" yWindow="0" windowWidth="24000" windowHeight="9000"/>
  </bookViews>
  <sheets>
    <sheet name="Sep19" sheetId="1" r:id="rId1"/>
  </sheets>
  <externalReferences>
    <externalReference r:id="rId2"/>
    <externalReference r:id="rId3"/>
    <externalReference r:id="rId4"/>
  </externalReferences>
  <definedNames>
    <definedName name="\0">#REF!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__FAL4">#REF!</definedName>
    <definedName name="_______FAL6">#REF!</definedName>
    <definedName name="_______FAL7">#REF!</definedName>
    <definedName name="______AUS1">#REF!</definedName>
    <definedName name="______DEG1">#REF!</definedName>
    <definedName name="______DKR1">#REF!</definedName>
    <definedName name="______ECU1">#REF!</definedName>
    <definedName name="______ESC1">#REF!</definedName>
    <definedName name="______FAL2">#REF!</definedName>
    <definedName name="______FAL3">#REF!</definedName>
    <definedName name="______FAL4">#REF!</definedName>
    <definedName name="______FAL5">#REF!</definedName>
    <definedName name="______FAL6">#REF!</definedName>
    <definedName name="______FAL7">#REF!</definedName>
    <definedName name="______FMK1">#REF!</definedName>
    <definedName name="______IKR1">#REF!</definedName>
    <definedName name="______IRP1">#REF!</definedName>
    <definedName name="______LIT1">#REF!</definedName>
    <definedName name="______MEX1">#REF!</definedName>
    <definedName name="______PTA1">#REF!</definedName>
    <definedName name="______SAR1">#REF!</definedName>
    <definedName name="_____AUS1">#REF!</definedName>
    <definedName name="_____DEG1">#REF!</definedName>
    <definedName name="_____DKR1">#REF!</definedName>
    <definedName name="_____ECU1">#REF!</definedName>
    <definedName name="_____ESC1">#REF!</definedName>
    <definedName name="_____FAL2">#REF!</definedName>
    <definedName name="_____FAL3">#REF!</definedName>
    <definedName name="_____FAL4">#REF!</definedName>
    <definedName name="_____FAL5">#REF!</definedName>
    <definedName name="_____FAL6">#REF!</definedName>
    <definedName name="_____FAL7">#REF!</definedName>
    <definedName name="_____FMK1">#REF!</definedName>
    <definedName name="_____IKR1">#REF!</definedName>
    <definedName name="_____IRP1">#REF!</definedName>
    <definedName name="_____LIT1">#REF!</definedName>
    <definedName name="_____MEX1">#REF!</definedName>
    <definedName name="_____PTA1">#REF!</definedName>
    <definedName name="_____SAR1">#REF!</definedName>
    <definedName name="____AUS1">#REF!</definedName>
    <definedName name="____DEG1">#REF!</definedName>
    <definedName name="____DKR1">#REF!</definedName>
    <definedName name="____ECU1">#REF!</definedName>
    <definedName name="____ESC1">#REF!</definedName>
    <definedName name="____FAL2">#REF!</definedName>
    <definedName name="____FAL3">#REF!</definedName>
    <definedName name="____FAL4">#REF!</definedName>
    <definedName name="____FAL5">#REF!</definedName>
    <definedName name="____FAL6">#REF!</definedName>
    <definedName name="____FAL7">#REF!</definedName>
    <definedName name="____FMK1">#REF!</definedName>
    <definedName name="____IKR1">#REF!</definedName>
    <definedName name="____IRP1">#REF!</definedName>
    <definedName name="____LIT1">#REF!</definedName>
    <definedName name="____MEX1">#REF!</definedName>
    <definedName name="____PTA1">#REF!</definedName>
    <definedName name="____SAR1">#REF!</definedName>
    <definedName name="___AUS1">#REF!</definedName>
    <definedName name="___DEG1">#REF!</definedName>
    <definedName name="___DKR1">#REF!</definedName>
    <definedName name="___ECU1">#REF!</definedName>
    <definedName name="___ESC1">#REF!</definedName>
    <definedName name="___FAL2">#REF!</definedName>
    <definedName name="___FAL3">#REF!</definedName>
    <definedName name="___FAL4">#REF!</definedName>
    <definedName name="___FAL5">#REF!</definedName>
    <definedName name="___FAL6">#REF!</definedName>
    <definedName name="___FAL7">#REF!</definedName>
    <definedName name="___FMK1">#REF!</definedName>
    <definedName name="___IKR1">#REF!</definedName>
    <definedName name="___IRP1">#REF!</definedName>
    <definedName name="___LIT1">#REF!</definedName>
    <definedName name="___MEX1">#REF!</definedName>
    <definedName name="___PTA1">#REF!</definedName>
    <definedName name="___SAR1">#REF!</definedName>
    <definedName name="__123Graph_A" hidden="1">[1]C!#REF!</definedName>
    <definedName name="__123Graph_B" hidden="1">[1]C!#REF!</definedName>
    <definedName name="__123Graph_C" hidden="1">[1]C!#REF!</definedName>
    <definedName name="__123Graph_E" hidden="1">[1]C!#REF!</definedName>
    <definedName name="__123Graph_F" hidden="1">[1]C!#REF!</definedName>
    <definedName name="__AUS1">#REF!</definedName>
    <definedName name="__DEG1">#REF!</definedName>
    <definedName name="__DKR1">#REF!</definedName>
    <definedName name="__ECU1">#REF!</definedName>
    <definedName name="__ESC1">#REF!</definedName>
    <definedName name="__FAL2">#REF!</definedName>
    <definedName name="__FAL3">#REF!</definedName>
    <definedName name="__FAL4">#REF!</definedName>
    <definedName name="__FAL5">#REF!</definedName>
    <definedName name="__FAL6">#REF!</definedName>
    <definedName name="__FAL7">#REF!</definedName>
    <definedName name="__FMK1">#REF!</definedName>
    <definedName name="__IKR1">#REF!</definedName>
    <definedName name="__IRP1">#REF!</definedName>
    <definedName name="__LIT1">#REF!</definedName>
    <definedName name="__MEX1">#REF!</definedName>
    <definedName name="__PTA1">#REF!</definedName>
    <definedName name="__SAR1">#REF!</definedName>
    <definedName name="_3.__No_club_de_París__Después_del_30_Jun_84">#REF!</definedName>
    <definedName name="_AUS1">#REF!</definedName>
    <definedName name="_DEG1">#REF!</definedName>
    <definedName name="_DKR1">#REF!</definedName>
    <definedName name="_ECU1">#REF!</definedName>
    <definedName name="_ESC1">#REF!</definedName>
    <definedName name="_FAL1">#REF!</definedName>
    <definedName name="_FAL2">#REF!</definedName>
    <definedName name="_FAL3">#REF!</definedName>
    <definedName name="_FAL4">#REF!</definedName>
    <definedName name="_FAL5">#REF!</definedName>
    <definedName name="_FAL6">#REF!</definedName>
    <definedName name="_FAL7">#REF!</definedName>
    <definedName name="_Fill" hidden="1">#REF!</definedName>
    <definedName name="_FMK1">#REF!</definedName>
    <definedName name="_IKR1">#REF!</definedName>
    <definedName name="_IRP1">#REF!</definedName>
    <definedName name="_Key1" hidden="1">#REF!</definedName>
    <definedName name="_LIT1">#REF!</definedName>
    <definedName name="_MEX1">#REF!</definedName>
    <definedName name="_Order1" hidden="1">0</definedName>
    <definedName name="_PTA1">#REF!</definedName>
    <definedName name="_SAR1">#REF!</definedName>
    <definedName name="_Sort" hidden="1">#REF!</definedName>
    <definedName name="A">#REF!</definedName>
    <definedName name="AMORTI">#REF!</definedName>
    <definedName name="ASAU">#REF!</definedName>
    <definedName name="ASAU1">#REF!</definedName>
    <definedName name="AUS">#REF!</definedName>
    <definedName name="AVISO">#REF!</definedName>
    <definedName name="B">#REF!</definedName>
    <definedName name="BANCOS">#REF!</definedName>
    <definedName name="BC">#REF!</definedName>
    <definedName name="BS">#REF!</definedName>
    <definedName name="BS1A">#REF!</definedName>
    <definedName name="C_">#REF!</definedName>
    <definedName name="CAD">#REF!</definedName>
    <definedName name="CD">#REF!</definedName>
    <definedName name="CD1A">#REF!</definedName>
    <definedName name="CHF">#REF!</definedName>
    <definedName name="CLUB91">#REF!</definedName>
    <definedName name="CN">#REF!</definedName>
    <definedName name="CN1A">#REF!</definedName>
    <definedName name="CRUZ">#REF!</definedName>
    <definedName name="CRUZ1">#REF!</definedName>
    <definedName name="CS">#REF!</definedName>
    <definedName name="CS1A">#REF!</definedName>
    <definedName name="date">[2]Tablas!$IV$1:$IV$2</definedName>
    <definedName name="DDD">#REF!</definedName>
    <definedName name="DEG">#REF!</definedName>
    <definedName name="DEMEURO">#REF!</definedName>
    <definedName name="DIVISOR">#REF!</definedName>
    <definedName name="DIVISOR1">#REF!</definedName>
    <definedName name="DKK">#REF!</definedName>
    <definedName name="DKR">#REF!</definedName>
    <definedName name="DM">#REF!</definedName>
    <definedName name="DM1A">#REF!</definedName>
    <definedName name="DR">#REF!</definedName>
    <definedName name="DR1A">#REF!</definedName>
    <definedName name="DY">#REF!</definedName>
    <definedName name="DY1A">#REF!</definedName>
    <definedName name="E">#REF!</definedName>
    <definedName name="ECU">#REF!</definedName>
    <definedName name="ESC">#REF!</definedName>
    <definedName name="EURO">#REF!</definedName>
    <definedName name="EURO1">#REF!</definedName>
    <definedName name="FAL">#REF!</definedName>
    <definedName name="FB">#REF!</definedName>
    <definedName name="FB1A">#REF!</definedName>
    <definedName name="FF">#REF!</definedName>
    <definedName name="FF1A">#REF!</definedName>
    <definedName name="FMK">#REF!</definedName>
    <definedName name="FRFEURO">#REF!</definedName>
    <definedName name="FS">#REF!</definedName>
    <definedName name="FS1A">#REF!</definedName>
    <definedName name="FT">#REF!</definedName>
    <definedName name="FT1A">#REF!</definedName>
    <definedName name="GBP">#REF!</definedName>
    <definedName name="GOB">#REF!</definedName>
    <definedName name="GUIL">#REF!</definedName>
    <definedName name="GUIL1">#REF!</definedName>
    <definedName name="IDB">#REF!</definedName>
    <definedName name="IKR">#REF!</definedName>
    <definedName name="INTERES">#REF!</definedName>
    <definedName name="IRLS">#REF!</definedName>
    <definedName name="IRLS1">#REF!</definedName>
    <definedName name="IRP">#REF!</definedName>
    <definedName name="JA">#REF!</definedName>
    <definedName name="jagu4">#REF!</definedName>
    <definedName name="JJ">#REF!</definedName>
    <definedName name="JPY">#REF!</definedName>
    <definedName name="KD">#REF!</definedName>
    <definedName name="KD1A">#REF!</definedName>
    <definedName name="LD">#REF!</definedName>
    <definedName name="LD1A">#REF!</definedName>
    <definedName name="LE">#REF!</definedName>
    <definedName name="LE1A">#REF!</definedName>
    <definedName name="LIT">#REF!</definedName>
    <definedName name="LITEURO">#REF!</definedName>
    <definedName name="LP">#REF!</definedName>
    <definedName name="LP1A">#REF!</definedName>
    <definedName name="LUXF">#REF!</definedName>
    <definedName name="LUXF1">#REF!</definedName>
    <definedName name="MALAX">#REF!</definedName>
    <definedName name="MALAX1">#REF!</definedName>
    <definedName name="MEX">#REF!</definedName>
    <definedName name="NOCLUB">#REF!</definedName>
    <definedName name="NOK">#REF!</definedName>
    <definedName name="P">#REF!</definedName>
    <definedName name="POTENCIAL">#REF!</definedName>
    <definedName name="PP">#REF!</definedName>
    <definedName name="Print_Area_MI">#REF!</definedName>
    <definedName name="PTA">#REF!</definedName>
    <definedName name="PTAEURO">#REF!</definedName>
    <definedName name="R_">#REF!</definedName>
    <definedName name="RA">#REF!</definedName>
    <definedName name="RD">#REF!</definedName>
    <definedName name="RD1A">#REF!</definedName>
    <definedName name="RE">#REF!</definedName>
    <definedName name="RESUMEN">'[3]Evolución Deuda Ene-jun 2004'!#REF!</definedName>
    <definedName name="RESUMEN2">#REF!</definedName>
    <definedName name="RESUMEN3">#REF!</definedName>
    <definedName name="RESUMEN4">#REF!</definedName>
    <definedName name="RESUMEN5">#REF!</definedName>
    <definedName name="RR">#REF!</definedName>
    <definedName name="RS">#REF!</definedName>
    <definedName name="RS1A">#REF!</definedName>
    <definedName name="RUIZ">#REF!</definedName>
    <definedName name="S_">#REF!</definedName>
    <definedName name="S_1A">#REF!</definedName>
    <definedName name="SAR">#REF!</definedName>
    <definedName name="SCHILL">#REF!</definedName>
    <definedName name="SCHILL1">#REF!</definedName>
    <definedName name="SEK">#REF!</definedName>
    <definedName name="SING">#REF!</definedName>
    <definedName name="SING1">#REF!</definedName>
    <definedName name="SUPLI">#REF!</definedName>
    <definedName name="SUPLIDORES">#REF!</definedName>
    <definedName name="TASA">#REF!</definedName>
    <definedName name="TASAS">#REF!</definedName>
    <definedName name="tc">#VALUE!</definedName>
    <definedName name="TD">#REF!</definedName>
    <definedName name="TD1A">#REF!</definedName>
    <definedName name="TOTAL">#REF!</definedName>
    <definedName name="UAED">#REF!</definedName>
    <definedName name="UAED1">#REF!</definedName>
    <definedName name="UC">#REF!</definedName>
    <definedName name="UC1A">#REF!</definedName>
    <definedName name="VENEZU">#REF!</definedName>
    <definedName name="YY">#REF!</definedName>
    <definedName name="YY1A">#REF!</definedName>
    <definedName name="Z">#REF!</definedName>
  </definedNames>
  <calcPr calcId="162913"/>
</workbook>
</file>

<file path=xl/calcChain.xml><?xml version="1.0" encoding="utf-8"?>
<calcChain xmlns="http://schemas.openxmlformats.org/spreadsheetml/2006/main">
  <c r="C59" i="1" l="1"/>
  <c r="G59" i="1"/>
  <c r="I59" i="1"/>
  <c r="K59" i="1" l="1"/>
</calcChain>
</file>

<file path=xl/sharedStrings.xml><?xml version="1.0" encoding="utf-8"?>
<sst xmlns="http://schemas.openxmlformats.org/spreadsheetml/2006/main" count="76" uniqueCount="57">
  <si>
    <t>US$</t>
  </si>
  <si>
    <t>%</t>
  </si>
  <si>
    <t>FMI</t>
  </si>
  <si>
    <t>MINISTERIO DE HACIENDA</t>
  </si>
  <si>
    <t>Deuda del Sector Público No Financiero por Acreedor</t>
  </si>
  <si>
    <t>(en millones de dólares US$, y como % del total de deuda del sector público no financiero)</t>
  </si>
  <si>
    <t>FUENTE DE DEUDA/ACREEDOR</t>
  </si>
  <si>
    <t>DEUDA EXTERNA</t>
  </si>
  <si>
    <t>Acreedores Oficiales:</t>
  </si>
  <si>
    <t>Deuda Multilateral:</t>
  </si>
  <si>
    <t>BID</t>
  </si>
  <si>
    <t>Banco Mundial</t>
  </si>
  <si>
    <t>CAF</t>
  </si>
  <si>
    <t>Otros</t>
  </si>
  <si>
    <t>Total deuda multilateral</t>
  </si>
  <si>
    <t>Deuda Bilateral:</t>
  </si>
  <si>
    <t>Brasil</t>
  </si>
  <si>
    <t>Estados Unidos</t>
  </si>
  <si>
    <t>España</t>
  </si>
  <si>
    <t xml:space="preserve">Japón </t>
  </si>
  <si>
    <t xml:space="preserve">Venezuela </t>
  </si>
  <si>
    <t>Otros países</t>
  </si>
  <si>
    <t>Total deuda bilateral</t>
  </si>
  <si>
    <t>Total deuda oficial</t>
  </si>
  <si>
    <t>Acreedores Privados:</t>
  </si>
  <si>
    <t>Suplidores</t>
  </si>
  <si>
    <t>Total deuda privada</t>
  </si>
  <si>
    <t xml:space="preserve">Total deuda externa </t>
  </si>
  <si>
    <t>DEUDA INTERNA</t>
  </si>
  <si>
    <t>RESUMEN</t>
  </si>
  <si>
    <t>Deuda Externa</t>
  </si>
  <si>
    <t>Deuda Interna</t>
  </si>
  <si>
    <t>Total Deuda Pública</t>
  </si>
  <si>
    <t>Bonos de Recap BCRD (Ley 167-07)</t>
  </si>
  <si>
    <t>Bonos de Subastas</t>
  </si>
  <si>
    <t>Bonos de Deuda Administrativa</t>
  </si>
  <si>
    <t>REPÚBLICA DOMINICANA</t>
  </si>
  <si>
    <t>DIRECCIÓN GENERAL DE CRÉDITO PÚBLICO</t>
  </si>
  <si>
    <t>Bonos de CDEEE</t>
  </si>
  <si>
    <t>% PIB</t>
  </si>
  <si>
    <t>Bonos</t>
  </si>
  <si>
    <t>Banca</t>
  </si>
  <si>
    <r>
      <t>Total deuda interna</t>
    </r>
    <r>
      <rPr>
        <b/>
        <vertAlign val="superscript"/>
        <sz val="11"/>
        <rFont val="Arial"/>
        <family val="2"/>
      </rPr>
      <t xml:space="preserve"> </t>
    </r>
  </si>
  <si>
    <r>
      <t>Banca Comercial u Otras Instituciones Financieras</t>
    </r>
    <r>
      <rPr>
        <vertAlign val="superscript"/>
        <sz val="10"/>
        <rFont val="Arial"/>
        <family val="2"/>
      </rPr>
      <t xml:space="preserve"> (2) </t>
    </r>
  </si>
  <si>
    <t>(2) Comprende deuda pública contradada con bancos comerciales, asociaciones de ahorros y préstamos, puestos de bolsa, fondos de inversión y demás acreedores privados.</t>
  </si>
  <si>
    <t>cifras preliminares*</t>
  </si>
  <si>
    <t>Francia</t>
  </si>
  <si>
    <t>De los cuales AFD</t>
  </si>
  <si>
    <r>
      <t xml:space="preserve">De los cuales Acuerdo Petrocaribe  </t>
    </r>
    <r>
      <rPr>
        <i/>
        <vertAlign val="superscript"/>
        <sz val="10"/>
        <rFont val="Arial"/>
        <family val="2"/>
      </rPr>
      <t>(1)</t>
    </r>
  </si>
  <si>
    <r>
      <t xml:space="preserve">Deuda/PIB </t>
    </r>
    <r>
      <rPr>
        <b/>
        <vertAlign val="superscript"/>
        <sz val="10"/>
        <rFont val="Arial"/>
        <family val="2"/>
      </rPr>
      <t xml:space="preserve"> (3)</t>
    </r>
  </si>
  <si>
    <t>2017</t>
  </si>
  <si>
    <t>2016</t>
  </si>
  <si>
    <t>2018</t>
  </si>
  <si>
    <t>Sep-19*</t>
  </si>
  <si>
    <t>(3) PIB base 2007. Ratios de deuda/PIB actualizados de acuerdo a las cifras de PIB nominal revisadas por el Banco Central el 04 de septiembre del 2019. Estimación del PIB para el 2019 en base al crecimiento anual del PIB nominal consensuado entre el Banco Central, MEPyD y Ministerio de Hacienda.</t>
  </si>
  <si>
    <t>(4) El saldo por acreedor 2014-2016 fue actualizado en 2017 y contempla operaciones de cesión de crédito, realizadas en 2013, 2014 y 2016, registradas en 2017.</t>
  </si>
  <si>
    <t>(1) La cifra contempla la operación de manejo de pasivos realizada el 27 de Enero del 2015, que consistió en la redención anticipada de deuda acumulada mediante el Acuerdo de Petrocaribe por US$4,027.3 millones, mediante el pago de la suma de US$1,933.1 millones. Saldo contemplado como Acuerdo de Petrocaribe, corresponde a deuda con Petroleos de Venezuela, S. A. (PDVSA).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</si>
</sst>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_(* #,##0.0_);_(* \(#,##0.0\);_(* &quot;-&quot;?_);_(@_)"/>
    <numFmt numFmtId="168" formatCode="0.0"/>
    <numFmt numFmtId="169" formatCode="&quot;   &quot;@"/>
    <numFmt numFmtId="170" formatCode="&quot;      &quot;@"/>
    <numFmt numFmtId="171" formatCode="&quot;         &quot;@"/>
    <numFmt numFmtId="172" formatCode="&quot;            &quot;@"/>
    <numFmt numFmtId="173" formatCode="&quot;               &quot;@"/>
    <numFmt numFmtId="174" formatCode="[&gt;=0.05]#,##0.0;[&lt;=-0.05]\-#,##0.0;?0.0"/>
    <numFmt numFmtId="175" formatCode="[Black]#,##0.0;[Black]\-#,##0.0;;"/>
    <numFmt numFmtId="176" formatCode="[Black][&gt;0.05]#,##0.0;[Black][&lt;-0.05]\-#,##0.0;;"/>
    <numFmt numFmtId="177" formatCode="[Black][&gt;0.5]#,##0;[Black][&lt;-0.5]\-#,##0;;"/>
    <numFmt numFmtId="178" formatCode="_(* #,##0.000_);_(* \(#,##0.000\);_(* &quot;-&quot;??_);_(@_)"/>
  </numFmts>
  <fonts count="29">
    <font>
      <sz val="11"/>
      <color theme="1"/>
      <name val="Calibri"/>
      <family val="2"/>
      <scheme val="minor"/>
    </font>
    <font>
      <sz val="11"/>
      <color indexed="8"/>
      <name val="Calibri"/>
      <family val="2"/>
    </font>
    <font>
      <sz val="10"/>
      <name val="Arial"/>
      <family val="2"/>
    </font>
    <font>
      <b/>
      <sz val="10"/>
      <name val="Arial"/>
      <family val="2"/>
    </font>
    <font>
      <sz val="11"/>
      <color indexed="8"/>
      <name val="Calibri"/>
      <family val="2"/>
    </font>
    <font>
      <b/>
      <sz val="11"/>
      <name val="Arial"/>
      <family val="2"/>
    </font>
    <font>
      <sz val="8"/>
      <name val="arial"/>
      <family val="2"/>
    </font>
    <font>
      <sz val="9"/>
      <name val="Times New Roman"/>
      <family val="1"/>
    </font>
    <font>
      <sz val="8"/>
      <color indexed="12"/>
      <name val="Helv"/>
    </font>
    <font>
      <sz val="10"/>
      <name val="Geneva"/>
    </font>
    <font>
      <u/>
      <sz val="10"/>
      <color indexed="12"/>
      <name val="Times New Roman"/>
      <family val="1"/>
    </font>
    <font>
      <sz val="8"/>
      <color indexed="8"/>
      <name val="Helv"/>
    </font>
    <font>
      <sz val="10"/>
      <name val="Times New Roman"/>
      <family val="1"/>
    </font>
    <font>
      <sz val="10"/>
      <name val="Tms Rmn"/>
    </font>
    <font>
      <sz val="10"/>
      <name val="Courier"/>
      <family val="3"/>
    </font>
    <font>
      <sz val="10"/>
      <color indexed="10"/>
      <name val="MS Sans Serif"/>
      <family val="2"/>
    </font>
    <font>
      <sz val="8"/>
      <name val="Helv"/>
    </font>
    <font>
      <vertAlign val="superscript"/>
      <sz val="10"/>
      <name val="Arial"/>
      <family val="2"/>
    </font>
    <font>
      <b/>
      <vertAlign val="superscript"/>
      <sz val="11"/>
      <name val="Arial"/>
      <family val="2"/>
    </font>
    <font>
      <i/>
      <vertAlign val="superscript"/>
      <sz val="10"/>
      <name val="Arial"/>
      <family val="2"/>
    </font>
    <font>
      <sz val="11"/>
      <color theme="1"/>
      <name val="Calibri"/>
      <family val="2"/>
      <scheme val="minor"/>
    </font>
    <font>
      <sz val="11"/>
      <color theme="1"/>
      <name val="Calibri"/>
      <family val="2"/>
    </font>
    <font>
      <i/>
      <sz val="10"/>
      <color theme="8" tint="-0.249977111117893"/>
      <name val="Arial"/>
      <family val="2"/>
    </font>
    <font>
      <b/>
      <vertAlign val="superscript"/>
      <sz val="10"/>
      <name val="Arial"/>
      <family val="2"/>
    </font>
    <font>
      <b/>
      <sz val="10"/>
      <color theme="0"/>
      <name val="Arial"/>
      <family val="2"/>
    </font>
    <font>
      <b/>
      <sz val="11"/>
      <color theme="0"/>
      <name val="Arial"/>
      <family val="2"/>
    </font>
    <font>
      <sz val="11"/>
      <color rgb="FFFF0000"/>
      <name val="Calibri"/>
      <family val="2"/>
      <scheme val="minor"/>
    </font>
    <font>
      <sz val="10"/>
      <color rgb="FFFF0000"/>
      <name val="Arial"/>
      <family val="2"/>
    </font>
    <font>
      <i/>
      <sz val="10"/>
      <color rgb="FFFF0000"/>
      <name val="Arial"/>
      <family val="2"/>
    </font>
  </fonts>
  <fills count="8">
    <fill>
      <patternFill patternType="none"/>
    </fill>
    <fill>
      <patternFill patternType="gray125"/>
    </fill>
    <fill>
      <patternFill patternType="solid">
        <fgColor indexed="22"/>
      </patternFill>
    </fill>
    <fill>
      <patternFill patternType="solid">
        <fgColor rgb="FFFFFFCC"/>
      </patternFill>
    </fill>
    <fill>
      <patternFill patternType="solid">
        <fgColor theme="0"/>
        <bgColor indexed="64"/>
      </patternFill>
    </fill>
    <fill>
      <patternFill patternType="solid">
        <fgColor rgb="FF16365C"/>
        <bgColor indexed="64"/>
      </patternFill>
    </fill>
    <fill>
      <patternFill patternType="solid">
        <fgColor rgb="FFFFFF00"/>
        <bgColor indexed="64"/>
      </patternFill>
    </fill>
    <fill>
      <patternFill patternType="solid">
        <fgColor rgb="FF00B0F0"/>
        <bgColor indexed="64"/>
      </patternFill>
    </fill>
  </fills>
  <borders count="8">
    <border>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635">
    <xf numFmtId="0" fontId="0" fillId="0" borderId="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0" fontId="8" fillId="0" borderId="1">
      <protection hidden="1"/>
    </xf>
    <xf numFmtId="0" fontId="9" fillId="2" borderId="1" applyNumberFormat="0" applyFont="0" applyBorder="0" applyAlignment="0" applyProtection="0">
      <protection hidden="1"/>
    </xf>
    <xf numFmtId="43" fontId="20"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166" fontId="7" fillId="0" borderId="0" applyFont="0" applyFill="0" applyBorder="0" applyAlignment="0" applyProtection="0"/>
    <xf numFmtId="3" fontId="7" fillId="0" borderId="0" applyFont="0" applyFill="0" applyBorder="0" applyAlignment="0" applyProtection="0"/>
    <xf numFmtId="0" fontId="11" fillId="0" borderId="1">
      <alignment horizontal="left"/>
      <protection locked="0"/>
    </xf>
    <xf numFmtId="43" fontId="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13"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21" fillId="0" borderId="0"/>
    <xf numFmtId="0" fontId="21" fillId="0" borderId="0"/>
    <xf numFmtId="0" fontId="21" fillId="0" borderId="0"/>
    <xf numFmtId="0" fontId="2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4" fillId="0" borderId="0"/>
    <xf numFmtId="39" fontId="14" fillId="0" borderId="0"/>
    <xf numFmtId="0" fontId="2" fillId="0" borderId="0"/>
    <xf numFmtId="0" fontId="20"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21" fillId="0" borderId="0"/>
    <xf numFmtId="0" fontId="21" fillId="0" borderId="0"/>
    <xf numFmtId="0" fontId="20" fillId="0" borderId="0"/>
    <xf numFmtId="0" fontId="20" fillId="0" borderId="0"/>
    <xf numFmtId="174" fontId="12" fillId="0" borderId="0" applyFill="0" applyBorder="0" applyAlignment="0" applyProtection="0">
      <alignment horizontal="right"/>
    </xf>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0" fontId="4" fillId="3" borderId="7" applyNumberFormat="0" applyFont="0" applyAlignment="0" applyProtection="0"/>
    <xf numFmtId="9" fontId="20"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175" fontId="12" fillId="0" borderId="0" applyFont="0" applyFill="0" applyBorder="0" applyAlignment="0" applyProtection="0"/>
    <xf numFmtId="176" fontId="7" fillId="0" borderId="0" applyFont="0" applyFill="0" applyBorder="0" applyAlignment="0" applyProtection="0"/>
    <xf numFmtId="177" fontId="7"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15" fillId="0" borderId="1" applyNumberFormat="0" applyFill="0" applyBorder="0" applyAlignment="0" applyProtection="0">
      <protection hidden="1"/>
    </xf>
    <xf numFmtId="0" fontId="16" fillId="2" borderId="1"/>
  </cellStyleXfs>
  <cellXfs count="77">
    <xf numFmtId="0" fontId="0" fillId="0" borderId="0" xfId="0"/>
    <xf numFmtId="0" fontId="2" fillId="0" borderId="0" xfId="242"/>
    <xf numFmtId="0" fontId="2" fillId="0" borderId="0" xfId="242" applyAlignment="1">
      <alignment vertical="center"/>
    </xf>
    <xf numFmtId="0" fontId="2" fillId="0" borderId="0" xfId="242" applyFont="1"/>
    <xf numFmtId="165" fontId="2" fillId="0" borderId="0" xfId="625" applyNumberFormat="1" applyFont="1" applyAlignment="1">
      <alignment vertical="center"/>
    </xf>
    <xf numFmtId="0" fontId="3" fillId="0" borderId="0" xfId="242" applyFont="1"/>
    <xf numFmtId="0" fontId="3" fillId="0" borderId="0" xfId="242" applyFont="1" applyFill="1" applyAlignment="1">
      <alignment vertical="top" wrapText="1"/>
    </xf>
    <xf numFmtId="0" fontId="2" fillId="0" borderId="0" xfId="242" applyFont="1" applyFill="1" applyAlignment="1">
      <alignment vertical="center" wrapText="1"/>
    </xf>
    <xf numFmtId="43" fontId="2" fillId="0" borderId="0" xfId="111" applyFont="1" applyFill="1" applyAlignment="1">
      <alignment vertical="center" wrapText="1"/>
    </xf>
    <xf numFmtId="43" fontId="2" fillId="0" borderId="0" xfId="111" applyFont="1" applyAlignment="1">
      <alignment vertical="center" wrapText="1"/>
    </xf>
    <xf numFmtId="0" fontId="2" fillId="0" borderId="0" xfId="242" applyFont="1" applyFill="1" applyAlignment="1">
      <alignment horizontal="left" vertical="top" wrapText="1" indent="2"/>
    </xf>
    <xf numFmtId="166" fontId="2" fillId="0" borderId="0" xfId="111" applyNumberFormat="1" applyFont="1" applyFill="1" applyAlignment="1">
      <alignment vertical="center" wrapText="1"/>
    </xf>
    <xf numFmtId="0" fontId="3" fillId="0" borderId="0" xfId="242" applyFont="1" applyFill="1" applyAlignment="1">
      <alignment horizontal="left" vertical="top" wrapText="1" indent="2"/>
    </xf>
    <xf numFmtId="167" fontId="3" fillId="0" borderId="2" xfId="83" applyNumberFormat="1" applyFont="1" applyFill="1" applyBorder="1" applyAlignment="1">
      <alignment horizontal="center"/>
    </xf>
    <xf numFmtId="0" fontId="22" fillId="0" borderId="0" xfId="242" applyFont="1" applyFill="1" applyAlignment="1">
      <alignment horizontal="left" vertical="top" wrapText="1" indent="4"/>
    </xf>
    <xf numFmtId="0" fontId="2" fillId="0" borderId="0" xfId="242" applyFont="1" applyAlignment="1"/>
    <xf numFmtId="167" fontId="3" fillId="0" borderId="3" xfId="83" applyNumberFormat="1" applyFont="1" applyFill="1" applyBorder="1" applyAlignment="1">
      <alignment horizontal="center" wrapText="1"/>
    </xf>
    <xf numFmtId="0" fontId="5" fillId="0" borderId="0" xfId="242" applyFont="1" applyFill="1" applyAlignment="1">
      <alignment horizontal="left" vertical="top" wrapText="1" indent="2"/>
    </xf>
    <xf numFmtId="167" fontId="5" fillId="0" borderId="3" xfId="83" applyNumberFormat="1" applyFont="1" applyFill="1" applyBorder="1" applyAlignment="1">
      <alignment horizontal="center" wrapText="1"/>
    </xf>
    <xf numFmtId="0" fontId="3" fillId="0" borderId="0" xfId="242" applyFont="1" applyAlignment="1">
      <alignment vertical="top" wrapText="1"/>
    </xf>
    <xf numFmtId="166" fontId="2" fillId="0" borderId="0" xfId="111" applyNumberFormat="1" applyFont="1" applyAlignment="1">
      <alignment vertical="center" wrapText="1"/>
    </xf>
    <xf numFmtId="166" fontId="2" fillId="0" borderId="0" xfId="111" applyNumberFormat="1" applyFont="1" applyFill="1" applyBorder="1" applyAlignment="1">
      <alignment vertical="center" wrapText="1"/>
    </xf>
    <xf numFmtId="166" fontId="2" fillId="0" borderId="0" xfId="111" applyNumberFormat="1" applyFont="1" applyBorder="1" applyAlignment="1">
      <alignment vertical="center" wrapText="1"/>
    </xf>
    <xf numFmtId="0" fontId="3" fillId="0" borderId="0" xfId="242" applyFont="1" applyAlignment="1">
      <alignment horizontal="left" vertical="top" wrapText="1" indent="2"/>
    </xf>
    <xf numFmtId="166" fontId="2" fillId="0" borderId="0" xfId="111" applyNumberFormat="1" applyFont="1" applyFill="1" applyBorder="1" applyAlignment="1">
      <alignment horizontal="right" wrapText="1"/>
    </xf>
    <xf numFmtId="166" fontId="2" fillId="0" borderId="0" xfId="111" applyNumberFormat="1" applyFont="1" applyBorder="1" applyAlignment="1">
      <alignment horizontal="right" wrapText="1"/>
    </xf>
    <xf numFmtId="166" fontId="2" fillId="0" borderId="0" xfId="111" applyNumberFormat="1" applyFont="1" applyAlignment="1">
      <alignment horizontal="right" wrapText="1"/>
    </xf>
    <xf numFmtId="166" fontId="2" fillId="0" borderId="0" xfId="111" applyNumberFormat="1" applyFont="1" applyAlignment="1">
      <alignment horizontal="right" vertical="center" wrapText="1"/>
    </xf>
    <xf numFmtId="166" fontId="2" fillId="0" borderId="0" xfId="111" applyNumberFormat="1" applyFont="1" applyBorder="1" applyAlignment="1">
      <alignment horizontal="right"/>
    </xf>
    <xf numFmtId="0" fontId="2" fillId="0" borderId="0" xfId="242" applyFont="1" applyBorder="1"/>
    <xf numFmtId="166" fontId="2" fillId="0" borderId="0" xfId="242" applyNumberFormat="1" applyFont="1" applyAlignment="1">
      <alignment horizontal="center" vertical="center"/>
    </xf>
    <xf numFmtId="166" fontId="3" fillId="0" borderId="0" xfId="111" applyNumberFormat="1" applyFont="1" applyAlignment="1">
      <alignment horizontal="center" vertical="center" wrapText="1"/>
    </xf>
    <xf numFmtId="166" fontId="3" fillId="0" borderId="0" xfId="8" applyNumberFormat="1" applyFont="1" applyAlignment="1">
      <alignment horizontal="right"/>
    </xf>
    <xf numFmtId="0" fontId="2" fillId="0" borderId="4" xfId="242" applyFont="1" applyBorder="1"/>
    <xf numFmtId="43" fontId="2" fillId="0" borderId="4" xfId="111" applyFont="1" applyBorder="1" applyAlignment="1">
      <alignment vertical="center"/>
    </xf>
    <xf numFmtId="167" fontId="2" fillId="0" borderId="0" xfId="83" applyNumberFormat="1" applyFont="1" applyFill="1" applyBorder="1" applyAlignment="1"/>
    <xf numFmtId="167" fontId="2" fillId="0" borderId="0" xfId="83" applyNumberFormat="1" applyFont="1" applyBorder="1" applyAlignment="1"/>
    <xf numFmtId="167" fontId="2" fillId="0" borderId="0" xfId="83" applyNumberFormat="1" applyFont="1" applyFill="1" applyAlignment="1">
      <alignment wrapText="1"/>
    </xf>
    <xf numFmtId="167" fontId="2" fillId="0" borderId="0" xfId="83" applyNumberFormat="1" applyFont="1" applyAlignment="1">
      <alignment wrapText="1"/>
    </xf>
    <xf numFmtId="167" fontId="3" fillId="0" borderId="2" xfId="83" applyNumberFormat="1" applyFont="1" applyFill="1" applyBorder="1" applyAlignment="1"/>
    <xf numFmtId="167" fontId="2" fillId="0" borderId="2" xfId="83" applyNumberFormat="1" applyFont="1" applyFill="1" applyBorder="1" applyAlignment="1">
      <alignment wrapText="1"/>
    </xf>
    <xf numFmtId="167" fontId="5" fillId="0" borderId="3" xfId="83" applyNumberFormat="1" applyFont="1" applyBorder="1" applyAlignment="1"/>
    <xf numFmtId="167" fontId="2" fillId="0" borderId="0" xfId="83" applyNumberFormat="1" applyFont="1" applyFill="1" applyBorder="1" applyAlignment="1">
      <alignment wrapText="1"/>
    </xf>
    <xf numFmtId="167" fontId="5" fillId="0" borderId="3" xfId="83" applyNumberFormat="1" applyFont="1" applyFill="1" applyBorder="1" applyAlignment="1"/>
    <xf numFmtId="167" fontId="22" fillId="0" borderId="0" xfId="83" applyNumberFormat="1" applyFont="1" applyFill="1" applyAlignment="1">
      <alignment horizontal="center" vertical="top"/>
    </xf>
    <xf numFmtId="167" fontId="2" fillId="4" borderId="0" xfId="83" applyNumberFormat="1" applyFont="1" applyFill="1" applyBorder="1" applyAlignment="1"/>
    <xf numFmtId="0" fontId="3" fillId="0" borderId="0" xfId="242" applyFont="1" applyBorder="1"/>
    <xf numFmtId="164" fontId="2" fillId="0" borderId="0" xfId="8" applyNumberFormat="1" applyFont="1" applyFill="1" applyAlignment="1">
      <alignment horizontal="right"/>
    </xf>
    <xf numFmtId="167" fontId="2" fillId="0" borderId="0" xfId="84" applyNumberFormat="1" applyFont="1" applyFill="1" applyAlignment="1">
      <alignment horizontal="center"/>
    </xf>
    <xf numFmtId="167" fontId="2" fillId="0" borderId="0" xfId="84" applyNumberFormat="1" applyFont="1" applyBorder="1" applyAlignment="1">
      <alignment vertical="center"/>
    </xf>
    <xf numFmtId="168" fontId="0" fillId="0" borderId="0" xfId="0" applyNumberFormat="1"/>
    <xf numFmtId="164" fontId="22" fillId="0" borderId="0" xfId="83" applyNumberFormat="1" applyFont="1" applyFill="1" applyAlignment="1">
      <alignment horizontal="center" vertical="top"/>
    </xf>
    <xf numFmtId="0" fontId="24" fillId="5" borderId="2" xfId="242" applyFont="1" applyFill="1" applyBorder="1" applyAlignment="1">
      <alignment horizontal="center" vertical="center" wrapText="1"/>
    </xf>
    <xf numFmtId="43" fontId="24" fillId="5" borderId="2" xfId="111" applyFont="1" applyFill="1" applyBorder="1" applyAlignment="1">
      <alignment horizontal="center" vertical="center" wrapText="1"/>
    </xf>
    <xf numFmtId="0" fontId="25" fillId="5" borderId="3" xfId="242" applyFont="1" applyFill="1" applyBorder="1" applyAlignment="1">
      <alignment horizontal="left" vertical="top" wrapText="1" indent="2"/>
    </xf>
    <xf numFmtId="166" fontId="25" fillId="5" borderId="3" xfId="111" applyNumberFormat="1" applyFont="1" applyFill="1" applyBorder="1" applyAlignment="1">
      <alignment horizontal="right" wrapText="1"/>
    </xf>
    <xf numFmtId="166" fontId="2" fillId="0" borderId="0" xfId="242" applyNumberFormat="1" applyFont="1" applyBorder="1" applyAlignment="1">
      <alignment horizontal="right"/>
    </xf>
    <xf numFmtId="167" fontId="2" fillId="0" borderId="0" xfId="111" applyNumberFormat="1" applyFont="1" applyAlignment="1">
      <alignment horizontal="right" wrapText="1"/>
    </xf>
    <xf numFmtId="4" fontId="2" fillId="0" borderId="0" xfId="242" applyNumberFormat="1" applyFont="1"/>
    <xf numFmtId="4" fontId="2" fillId="0" borderId="0" xfId="615" applyNumberFormat="1" applyFont="1"/>
    <xf numFmtId="4" fontId="2" fillId="0" borderId="0" xfId="242" applyNumberFormat="1" applyFont="1" applyBorder="1"/>
    <xf numFmtId="0" fontId="6" fillId="0" borderId="0" xfId="0" applyFont="1" applyAlignment="1">
      <alignment horizontal="left" wrapText="1"/>
    </xf>
    <xf numFmtId="0" fontId="24" fillId="5" borderId="5" xfId="242" quotePrefix="1" applyFont="1" applyFill="1" applyBorder="1" applyAlignment="1">
      <alignment horizontal="center" vertical="center" wrapText="1"/>
    </xf>
    <xf numFmtId="0" fontId="24" fillId="5" borderId="5" xfId="242" applyFont="1" applyFill="1" applyBorder="1" applyAlignment="1">
      <alignment horizontal="center" vertical="center" wrapText="1"/>
    </xf>
    <xf numFmtId="0" fontId="24" fillId="5" borderId="6" xfId="242" applyFont="1" applyFill="1" applyBorder="1" applyAlignment="1">
      <alignment horizontal="left" vertical="center"/>
    </xf>
    <xf numFmtId="0" fontId="24" fillId="5" borderId="2" xfId="242" applyFont="1" applyFill="1" applyBorder="1" applyAlignment="1">
      <alignment horizontal="left" vertical="center"/>
    </xf>
    <xf numFmtId="0" fontId="2" fillId="0" borderId="0" xfId="242" applyFont="1" applyAlignment="1">
      <alignment horizontal="center"/>
    </xf>
    <xf numFmtId="0" fontId="3" fillId="0" borderId="0" xfId="242" applyFont="1" applyAlignment="1">
      <alignment horizontal="center"/>
    </xf>
    <xf numFmtId="167" fontId="2" fillId="0" borderId="0" xfId="242" applyNumberFormat="1" applyFont="1"/>
    <xf numFmtId="178" fontId="2" fillId="0" borderId="0" xfId="242" applyNumberFormat="1" applyFont="1"/>
    <xf numFmtId="4" fontId="2" fillId="6" borderId="0" xfId="242" applyNumberFormat="1" applyFont="1" applyFill="1"/>
    <xf numFmtId="43" fontId="0" fillId="0" borderId="0" xfId="8" applyFont="1"/>
    <xf numFmtId="4" fontId="2" fillId="7" borderId="0" xfId="242" applyNumberFormat="1" applyFont="1" applyFill="1"/>
    <xf numFmtId="168" fontId="26" fillId="0" borderId="0" xfId="0" applyNumberFormat="1" applyFont="1"/>
    <xf numFmtId="167" fontId="27" fillId="0" borderId="0" xfId="84" applyNumberFormat="1" applyFont="1" applyFill="1" applyAlignment="1">
      <alignment horizontal="center"/>
    </xf>
    <xf numFmtId="167" fontId="28" fillId="0" borderId="0" xfId="83" applyNumberFormat="1" applyFont="1" applyFill="1" applyAlignment="1">
      <alignment horizontal="center" vertical="top"/>
    </xf>
    <xf numFmtId="164" fontId="28" fillId="0" borderId="0" xfId="83" applyNumberFormat="1" applyFont="1" applyFill="1" applyAlignment="1">
      <alignment horizontal="center" vertical="top"/>
    </xf>
  </cellXfs>
  <cellStyles count="635">
    <cellStyle name="1 indent" xfId="1"/>
    <cellStyle name="2 indents" xfId="2"/>
    <cellStyle name="3 indents" xfId="3"/>
    <cellStyle name="4 indents" xfId="4"/>
    <cellStyle name="5 indents" xfId="5"/>
    <cellStyle name="Array" xfId="6"/>
    <cellStyle name="Array Enter" xfId="7"/>
    <cellStyle name="Comma" xfId="8" builtinId="3"/>
    <cellStyle name="Comma 11" xfId="9"/>
    <cellStyle name="Comma 2" xfId="10"/>
    <cellStyle name="Comma 2 10" xfId="11"/>
    <cellStyle name="Comma 2 10 2" xfId="12"/>
    <cellStyle name="Comma 2 11" xfId="13"/>
    <cellStyle name="Comma 2 11 2" xfId="14"/>
    <cellStyle name="Comma 2 12" xfId="15"/>
    <cellStyle name="Comma 2 12 2" xfId="16"/>
    <cellStyle name="Comma 2 13" xfId="17"/>
    <cellStyle name="Comma 2 13 2" xfId="18"/>
    <cellStyle name="Comma 2 14" xfId="19"/>
    <cellStyle name="Comma 2 14 2" xfId="20"/>
    <cellStyle name="Comma 2 15" xfId="21"/>
    <cellStyle name="Comma 2 15 2" xfId="22"/>
    <cellStyle name="Comma 2 16" xfId="23"/>
    <cellStyle name="Comma 2 16 2" xfId="24"/>
    <cellStyle name="Comma 2 17" xfId="25"/>
    <cellStyle name="Comma 2 18" xfId="26"/>
    <cellStyle name="Comma 2 19" xfId="27"/>
    <cellStyle name="Comma 2 2" xfId="28"/>
    <cellStyle name="Comma 2 2 10" xfId="29"/>
    <cellStyle name="Comma 2 2 11" xfId="30"/>
    <cellStyle name="Comma 2 2 12" xfId="31"/>
    <cellStyle name="Comma 2 2 13" xfId="32"/>
    <cellStyle name="Comma 2 2 14" xfId="33"/>
    <cellStyle name="Comma 2 2 15" xfId="34"/>
    <cellStyle name="Comma 2 2 16" xfId="35"/>
    <cellStyle name="Comma 2 2 17" xfId="36"/>
    <cellStyle name="Comma 2 2 18" xfId="37"/>
    <cellStyle name="Comma 2 2 19" xfId="38"/>
    <cellStyle name="Comma 2 2 2" xfId="39"/>
    <cellStyle name="Comma 2 2 2 2" xfId="40"/>
    <cellStyle name="Comma 2 2 20" xfId="41"/>
    <cellStyle name="Comma 2 2 21" xfId="42"/>
    <cellStyle name="Comma 2 2 22" xfId="43"/>
    <cellStyle name="Comma 2 2 23" xfId="44"/>
    <cellStyle name="Comma 2 2 24" xfId="45"/>
    <cellStyle name="Comma 2 2 25" xfId="46"/>
    <cellStyle name="Comma 2 2 26" xfId="47"/>
    <cellStyle name="Comma 2 2 27" xfId="48"/>
    <cellStyle name="Comma 2 2 28" xfId="49"/>
    <cellStyle name="Comma 2 2 29" xfId="50"/>
    <cellStyle name="Comma 2 2 3" xfId="51"/>
    <cellStyle name="Comma 2 2 3 2" xfId="52"/>
    <cellStyle name="Comma 2 2 30" xfId="53"/>
    <cellStyle name="Comma 2 2 31" xfId="54"/>
    <cellStyle name="Comma 2 2 32" xfId="55"/>
    <cellStyle name="Comma 2 2 33" xfId="56"/>
    <cellStyle name="Comma 2 2 4" xfId="57"/>
    <cellStyle name="Comma 2 2 4 2" xfId="58"/>
    <cellStyle name="Comma 2 2 5" xfId="59"/>
    <cellStyle name="Comma 2 2 6" xfId="60"/>
    <cellStyle name="Comma 2 2 7" xfId="61"/>
    <cellStyle name="Comma 2 2 8" xfId="62"/>
    <cellStyle name="Comma 2 2 9" xfId="63"/>
    <cellStyle name="Comma 2 20" xfId="64"/>
    <cellStyle name="Comma 2 21" xfId="65"/>
    <cellStyle name="Comma 2 22" xfId="66"/>
    <cellStyle name="Comma 2 23" xfId="67"/>
    <cellStyle name="Comma 2 24" xfId="68"/>
    <cellStyle name="Comma 2 25" xfId="69"/>
    <cellStyle name="Comma 2 26" xfId="70"/>
    <cellStyle name="Comma 2 27" xfId="71"/>
    <cellStyle name="Comma 2 28" xfId="72"/>
    <cellStyle name="Comma 2 29" xfId="73"/>
    <cellStyle name="Comma 2 3" xfId="74"/>
    <cellStyle name="Comma 2 3 2" xfId="75"/>
    <cellStyle name="Comma 2 30" xfId="76"/>
    <cellStyle name="Comma 2 31" xfId="77"/>
    <cellStyle name="Comma 2 32" xfId="78"/>
    <cellStyle name="Comma 2 33" xfId="79"/>
    <cellStyle name="Comma 2 34" xfId="80"/>
    <cellStyle name="Comma 2 35" xfId="81"/>
    <cellStyle name="Comma 2 35 2" xfId="82"/>
    <cellStyle name="Comma 2 36" xfId="83"/>
    <cellStyle name="Comma 2 36 2" xfId="84"/>
    <cellStyle name="Comma 2 4" xfId="85"/>
    <cellStyle name="Comma 2 4 2" xfId="86"/>
    <cellStyle name="Comma 2 5" xfId="87"/>
    <cellStyle name="Comma 2 5 2" xfId="88"/>
    <cellStyle name="Comma 2 6" xfId="89"/>
    <cellStyle name="Comma 2 6 2" xfId="90"/>
    <cellStyle name="Comma 2 7" xfId="91"/>
    <cellStyle name="Comma 2 7 2" xfId="92"/>
    <cellStyle name="Comma 2 8" xfId="93"/>
    <cellStyle name="Comma 2 8 2" xfId="94"/>
    <cellStyle name="Comma 2 9" xfId="95"/>
    <cellStyle name="Comma 2 9 2" xfId="96"/>
    <cellStyle name="Comma 3" xfId="97"/>
    <cellStyle name="Comma 3 2" xfId="98"/>
    <cellStyle name="Comma 4" xfId="99"/>
    <cellStyle name="Comma 4 2" xfId="100"/>
    <cellStyle name="Comma 4 3" xfId="101"/>
    <cellStyle name="Comma 4 4" xfId="102"/>
    <cellStyle name="Comma 4 5" xfId="103"/>
    <cellStyle name="Comma 5" xfId="104"/>
    <cellStyle name="Comma 6" xfId="105"/>
    <cellStyle name="Comma 7" xfId="106"/>
    <cellStyle name="Hyperlink 2" xfId="107"/>
    <cellStyle name="imf-one decimal" xfId="108"/>
    <cellStyle name="imf-zero decimal" xfId="109"/>
    <cellStyle name="MacroCode" xfId="110"/>
    <cellStyle name="Millares 2" xfId="111"/>
    <cellStyle name="Millares 2 2" xfId="112"/>
    <cellStyle name="Millares 2 3" xfId="113"/>
    <cellStyle name="Millares 2 4" xfId="114"/>
    <cellStyle name="Millares 2 5" xfId="115"/>
    <cellStyle name="Millares 2 6" xfId="116"/>
    <cellStyle name="Millares 3" xfId="117"/>
    <cellStyle name="Millares 3 2" xfId="118"/>
    <cellStyle name="Millares 3 3" xfId="119"/>
    <cellStyle name="Millares 3 4" xfId="120"/>
    <cellStyle name="Millares 3 5" xfId="121"/>
    <cellStyle name="Millares 3 6" xfId="122"/>
    <cellStyle name="Millares 3 7" xfId="123"/>
    <cellStyle name="Millares 4" xfId="124"/>
    <cellStyle name="Millares 4 2" xfId="125"/>
    <cellStyle name="Millares 5" xfId="126"/>
    <cellStyle name="Milliers [0]_Encours - Apr rééch" xfId="127"/>
    <cellStyle name="Milliers_Encours - Apr rééch" xfId="128"/>
    <cellStyle name="Monétaire [0]_Encours - Apr rééch" xfId="129"/>
    <cellStyle name="Monétaire_Encours - Apr rééch" xfId="130"/>
    <cellStyle name="Normal" xfId="0" builtinId="0"/>
    <cellStyle name="Normal - Style1" xfId="131"/>
    <cellStyle name="Normal 10" xfId="132"/>
    <cellStyle name="Normal 10 2" xfId="133"/>
    <cellStyle name="Normal 2" xfId="134"/>
    <cellStyle name="Normal 2 10" xfId="135"/>
    <cellStyle name="Normal 2 10 2" xfId="136"/>
    <cellStyle name="Normal 2 11" xfId="137"/>
    <cellStyle name="Normal 2 12" xfId="138"/>
    <cellStyle name="Normal 2 13" xfId="139"/>
    <cellStyle name="Normal 2 14" xfId="140"/>
    <cellStyle name="Normal 2 15" xfId="141"/>
    <cellStyle name="Normal 2 16" xfId="142"/>
    <cellStyle name="Normal 2 17" xfId="143"/>
    <cellStyle name="Normal 2 18" xfId="144"/>
    <cellStyle name="Normal 2 19" xfId="145"/>
    <cellStyle name="Normal 2 2" xfId="146"/>
    <cellStyle name="Normal 2 2 2" xfId="147"/>
    <cellStyle name="Normal 2 2 3" xfId="148"/>
    <cellStyle name="Normal 2 2 4" xfId="149"/>
    <cellStyle name="Normal 2 2 5" xfId="150"/>
    <cellStyle name="Normal 2 2 6" xfId="151"/>
    <cellStyle name="Normal 2 20" xfId="152"/>
    <cellStyle name="Normal 2 21" xfId="153"/>
    <cellStyle name="Normal 2 22" xfId="154"/>
    <cellStyle name="Normal 2 23" xfId="155"/>
    <cellStyle name="Normal 2 24" xfId="156"/>
    <cellStyle name="Normal 2 25" xfId="157"/>
    <cellStyle name="Normal 2 26" xfId="158"/>
    <cellStyle name="Normal 2 27" xfId="159"/>
    <cellStyle name="Normal 2 28" xfId="160"/>
    <cellStyle name="Normal 2 29" xfId="161"/>
    <cellStyle name="Normal 2 3" xfId="162"/>
    <cellStyle name="Normal 2 3 2" xfId="163"/>
    <cellStyle name="Normal 2 3 3" xfId="164"/>
    <cellStyle name="Normal 2 3 4" xfId="165"/>
    <cellStyle name="Normal 2 3 5" xfId="166"/>
    <cellStyle name="Normal 2 3 6" xfId="167"/>
    <cellStyle name="Normal 2 30" xfId="168"/>
    <cellStyle name="Normal 2 31" xfId="169"/>
    <cellStyle name="Normal 2 32" xfId="170"/>
    <cellStyle name="Normal 2 33" xfId="171"/>
    <cellStyle name="Normal 2 34" xfId="172"/>
    <cellStyle name="Normal 2 35" xfId="173"/>
    <cellStyle name="Normal 2 36" xfId="174"/>
    <cellStyle name="Normal 2 37" xfId="175"/>
    <cellStyle name="Normal 2 38" xfId="176"/>
    <cellStyle name="Normal 2 39" xfId="177"/>
    <cellStyle name="Normal 2 4" xfId="178"/>
    <cellStyle name="Normal 2 4 2" xfId="179"/>
    <cellStyle name="Normal 2 40" xfId="180"/>
    <cellStyle name="Normal 2 41" xfId="181"/>
    <cellStyle name="Normal 2 42" xfId="182"/>
    <cellStyle name="Normal 2 43" xfId="183"/>
    <cellStyle name="Normal 2 44" xfId="184"/>
    <cellStyle name="Normal 2 45" xfId="185"/>
    <cellStyle name="Normal 2 46" xfId="186"/>
    <cellStyle name="Normal 2 47" xfId="187"/>
    <cellStyle name="Normal 2 48" xfId="188"/>
    <cellStyle name="Normal 2 49" xfId="189"/>
    <cellStyle name="Normal 2 5" xfId="190"/>
    <cellStyle name="Normal 2 5 2" xfId="191"/>
    <cellStyle name="Normal 2 50" xfId="192"/>
    <cellStyle name="Normal 2 51" xfId="193"/>
    <cellStyle name="Normal 2 52" xfId="194"/>
    <cellStyle name="Normal 2 53" xfId="195"/>
    <cellStyle name="Normal 2 54" xfId="196"/>
    <cellStyle name="Normal 2 55" xfId="197"/>
    <cellStyle name="Normal 2 56" xfId="198"/>
    <cellStyle name="Normal 2 57" xfId="199"/>
    <cellStyle name="Normal 2 58" xfId="200"/>
    <cellStyle name="Normal 2 59" xfId="201"/>
    <cellStyle name="Normal 2 6" xfId="202"/>
    <cellStyle name="Normal 2 6 2" xfId="203"/>
    <cellStyle name="Normal 2 60" xfId="204"/>
    <cellStyle name="Normal 2 61" xfId="205"/>
    <cellStyle name="Normal 2 62" xfId="206"/>
    <cellStyle name="Normal 2 63" xfId="207"/>
    <cellStyle name="Normal 2 64" xfId="208"/>
    <cellStyle name="Normal 2 65" xfId="209"/>
    <cellStyle name="Normal 2 66" xfId="210"/>
    <cellStyle name="Normal 2 67" xfId="211"/>
    <cellStyle name="Normal 2 68" xfId="212"/>
    <cellStyle name="Normal 2 69" xfId="213"/>
    <cellStyle name="Normal 2 7" xfId="214"/>
    <cellStyle name="Normal 2 7 2" xfId="215"/>
    <cellStyle name="Normal 2 70" xfId="216"/>
    <cellStyle name="Normal 2 71" xfId="217"/>
    <cellStyle name="Normal 2 72" xfId="218"/>
    <cellStyle name="Normal 2 73" xfId="219"/>
    <cellStyle name="Normal 2 74" xfId="220"/>
    <cellStyle name="Normal 2 75" xfId="221"/>
    <cellStyle name="Normal 2 76" xfId="222"/>
    <cellStyle name="Normal 2 77" xfId="223"/>
    <cellStyle name="Normal 2 78" xfId="224"/>
    <cellStyle name="Normal 2 79" xfId="225"/>
    <cellStyle name="Normal 2 8" xfId="226"/>
    <cellStyle name="Normal 2 8 2" xfId="227"/>
    <cellStyle name="Normal 2 80" xfId="228"/>
    <cellStyle name="Normal 2 81" xfId="229"/>
    <cellStyle name="Normal 2 82" xfId="230"/>
    <cellStyle name="Normal 2 83" xfId="231"/>
    <cellStyle name="Normal 2 84" xfId="232"/>
    <cellStyle name="Normal 2 85" xfId="233"/>
    <cellStyle name="Normal 2 86" xfId="234"/>
    <cellStyle name="Normal 2 87" xfId="235"/>
    <cellStyle name="Normal 2 88" xfId="236"/>
    <cellStyle name="Normal 2 89" xfId="237"/>
    <cellStyle name="Normal 2 9" xfId="238"/>
    <cellStyle name="Normal 2 90" xfId="239"/>
    <cellStyle name="Normal 3" xfId="240"/>
    <cellStyle name="Normal 3 2" xfId="241"/>
    <cellStyle name="Normal 4" xfId="242"/>
    <cellStyle name="Normal 4 2" xfId="243"/>
    <cellStyle name="Normal 4 3" xfId="244"/>
    <cellStyle name="Normal 4 4" xfId="245"/>
    <cellStyle name="Normal 4 5" xfId="246"/>
    <cellStyle name="Normal 4 6" xfId="247"/>
    <cellStyle name="Normal 5" xfId="248"/>
    <cellStyle name="Normal 5 2" xfId="249"/>
    <cellStyle name="Normal 6" xfId="250"/>
    <cellStyle name="Normal 6 2" xfId="251"/>
    <cellStyle name="Normal 7" xfId="252"/>
    <cellStyle name="Normal 7 2" xfId="253"/>
    <cellStyle name="Normal 8" xfId="254"/>
    <cellStyle name="Normal 8 2" xfId="255"/>
    <cellStyle name="Normal 9" xfId="256"/>
    <cellStyle name="Normal 9 2" xfId="257"/>
    <cellStyle name="Normal Table" xfId="258"/>
    <cellStyle name="Note 2 10" xfId="259"/>
    <cellStyle name="Note 2 11" xfId="260"/>
    <cellStyle name="Note 2 12" xfId="261"/>
    <cellStyle name="Note 2 13" xfId="262"/>
    <cellStyle name="Note 2 14" xfId="263"/>
    <cellStyle name="Note 2 15" xfId="264"/>
    <cellStyle name="Note 2 16" xfId="265"/>
    <cellStyle name="Note 2 17" xfId="266"/>
    <cellStyle name="Note 2 18" xfId="267"/>
    <cellStyle name="Note 2 19" xfId="268"/>
    <cellStyle name="Note 2 2" xfId="269"/>
    <cellStyle name="Note 2 20" xfId="270"/>
    <cellStyle name="Note 2 21" xfId="271"/>
    <cellStyle name="Note 2 22" xfId="272"/>
    <cellStyle name="Note 2 23" xfId="273"/>
    <cellStyle name="Note 2 24" xfId="274"/>
    <cellStyle name="Note 2 25" xfId="275"/>
    <cellStyle name="Note 2 26" xfId="276"/>
    <cellStyle name="Note 2 27" xfId="277"/>
    <cellStyle name="Note 2 28" xfId="278"/>
    <cellStyle name="Note 2 29" xfId="279"/>
    <cellStyle name="Note 2 3" xfId="280"/>
    <cellStyle name="Note 2 30" xfId="281"/>
    <cellStyle name="Note 2 31" xfId="282"/>
    <cellStyle name="Note 2 32" xfId="283"/>
    <cellStyle name="Note 2 33" xfId="284"/>
    <cellStyle name="Note 2 34" xfId="285"/>
    <cellStyle name="Note 2 35" xfId="286"/>
    <cellStyle name="Note 2 36" xfId="287"/>
    <cellStyle name="Note 2 37" xfId="288"/>
    <cellStyle name="Note 2 38" xfId="289"/>
    <cellStyle name="Note 2 39" xfId="290"/>
    <cellStyle name="Note 2 4" xfId="291"/>
    <cellStyle name="Note 2 40" xfId="292"/>
    <cellStyle name="Note 2 41" xfId="293"/>
    <cellStyle name="Note 2 42" xfId="294"/>
    <cellStyle name="Note 2 43" xfId="295"/>
    <cellStyle name="Note 2 44" xfId="296"/>
    <cellStyle name="Note 2 45" xfId="297"/>
    <cellStyle name="Note 2 46" xfId="298"/>
    <cellStyle name="Note 2 47" xfId="299"/>
    <cellStyle name="Note 2 48" xfId="300"/>
    <cellStyle name="Note 2 49" xfId="301"/>
    <cellStyle name="Note 2 5" xfId="302"/>
    <cellStyle name="Note 2 50" xfId="303"/>
    <cellStyle name="Note 2 51" xfId="304"/>
    <cellStyle name="Note 2 52" xfId="305"/>
    <cellStyle name="Note 2 53" xfId="306"/>
    <cellStyle name="Note 2 54" xfId="307"/>
    <cellStyle name="Note 2 55" xfId="308"/>
    <cellStyle name="Note 2 56" xfId="309"/>
    <cellStyle name="Note 2 57" xfId="310"/>
    <cellStyle name="Note 2 58" xfId="311"/>
    <cellStyle name="Note 2 59" xfId="312"/>
    <cellStyle name="Note 2 6" xfId="313"/>
    <cellStyle name="Note 2 60" xfId="314"/>
    <cellStyle name="Note 2 61" xfId="315"/>
    <cellStyle name="Note 2 62" xfId="316"/>
    <cellStyle name="Note 2 63" xfId="317"/>
    <cellStyle name="Note 2 64" xfId="318"/>
    <cellStyle name="Note 2 65" xfId="319"/>
    <cellStyle name="Note 2 66" xfId="320"/>
    <cellStyle name="Note 2 67" xfId="321"/>
    <cellStyle name="Note 2 68" xfId="322"/>
    <cellStyle name="Note 2 69" xfId="323"/>
    <cellStyle name="Note 2 7" xfId="324"/>
    <cellStyle name="Note 2 70" xfId="325"/>
    <cellStyle name="Note 2 71" xfId="326"/>
    <cellStyle name="Note 2 72" xfId="327"/>
    <cellStyle name="Note 2 73" xfId="328"/>
    <cellStyle name="Note 2 74" xfId="329"/>
    <cellStyle name="Note 2 75" xfId="330"/>
    <cellStyle name="Note 2 76" xfId="331"/>
    <cellStyle name="Note 2 77" xfId="332"/>
    <cellStyle name="Note 2 78" xfId="333"/>
    <cellStyle name="Note 2 79" xfId="334"/>
    <cellStyle name="Note 2 8" xfId="335"/>
    <cellStyle name="Note 2 80" xfId="336"/>
    <cellStyle name="Note 2 81" xfId="337"/>
    <cellStyle name="Note 2 82" xfId="338"/>
    <cellStyle name="Note 2 83" xfId="339"/>
    <cellStyle name="Note 2 84" xfId="340"/>
    <cellStyle name="Note 2 85" xfId="341"/>
    <cellStyle name="Note 2 86" xfId="342"/>
    <cellStyle name="Note 2 87" xfId="343"/>
    <cellStyle name="Note 2 88" xfId="344"/>
    <cellStyle name="Note 2 89" xfId="345"/>
    <cellStyle name="Note 2 9" xfId="346"/>
    <cellStyle name="Note 2 90" xfId="347"/>
    <cellStyle name="Note 3 10" xfId="348"/>
    <cellStyle name="Note 3 11" xfId="349"/>
    <cellStyle name="Note 3 12" xfId="350"/>
    <cellStyle name="Note 3 13" xfId="351"/>
    <cellStyle name="Note 3 14" xfId="352"/>
    <cellStyle name="Note 3 15" xfId="353"/>
    <cellStyle name="Note 3 16" xfId="354"/>
    <cellStyle name="Note 3 17" xfId="355"/>
    <cellStyle name="Note 3 18" xfId="356"/>
    <cellStyle name="Note 3 19" xfId="357"/>
    <cellStyle name="Note 3 2" xfId="358"/>
    <cellStyle name="Note 3 20" xfId="359"/>
    <cellStyle name="Note 3 21" xfId="360"/>
    <cellStyle name="Note 3 22" xfId="361"/>
    <cellStyle name="Note 3 23" xfId="362"/>
    <cellStyle name="Note 3 24" xfId="363"/>
    <cellStyle name="Note 3 25" xfId="364"/>
    <cellStyle name="Note 3 26" xfId="365"/>
    <cellStyle name="Note 3 27" xfId="366"/>
    <cellStyle name="Note 3 28" xfId="367"/>
    <cellStyle name="Note 3 29" xfId="368"/>
    <cellStyle name="Note 3 3" xfId="369"/>
    <cellStyle name="Note 3 30" xfId="370"/>
    <cellStyle name="Note 3 31" xfId="371"/>
    <cellStyle name="Note 3 32" xfId="372"/>
    <cellStyle name="Note 3 33" xfId="373"/>
    <cellStyle name="Note 3 34" xfId="374"/>
    <cellStyle name="Note 3 35" xfId="375"/>
    <cellStyle name="Note 3 36" xfId="376"/>
    <cellStyle name="Note 3 37" xfId="377"/>
    <cellStyle name="Note 3 38" xfId="378"/>
    <cellStyle name="Note 3 39" xfId="379"/>
    <cellStyle name="Note 3 4" xfId="380"/>
    <cellStyle name="Note 3 40" xfId="381"/>
    <cellStyle name="Note 3 41" xfId="382"/>
    <cellStyle name="Note 3 42" xfId="383"/>
    <cellStyle name="Note 3 43" xfId="384"/>
    <cellStyle name="Note 3 44" xfId="385"/>
    <cellStyle name="Note 3 45" xfId="386"/>
    <cellStyle name="Note 3 46" xfId="387"/>
    <cellStyle name="Note 3 47" xfId="388"/>
    <cellStyle name="Note 3 48" xfId="389"/>
    <cellStyle name="Note 3 49" xfId="390"/>
    <cellStyle name="Note 3 5" xfId="391"/>
    <cellStyle name="Note 3 50" xfId="392"/>
    <cellStyle name="Note 3 51" xfId="393"/>
    <cellStyle name="Note 3 52" xfId="394"/>
    <cellStyle name="Note 3 53" xfId="395"/>
    <cellStyle name="Note 3 54" xfId="396"/>
    <cellStyle name="Note 3 55" xfId="397"/>
    <cellStyle name="Note 3 56" xfId="398"/>
    <cellStyle name="Note 3 57" xfId="399"/>
    <cellStyle name="Note 3 58" xfId="400"/>
    <cellStyle name="Note 3 59" xfId="401"/>
    <cellStyle name="Note 3 6" xfId="402"/>
    <cellStyle name="Note 3 60" xfId="403"/>
    <cellStyle name="Note 3 61" xfId="404"/>
    <cellStyle name="Note 3 62" xfId="405"/>
    <cellStyle name="Note 3 63" xfId="406"/>
    <cellStyle name="Note 3 64" xfId="407"/>
    <cellStyle name="Note 3 65" xfId="408"/>
    <cellStyle name="Note 3 66" xfId="409"/>
    <cellStyle name="Note 3 67" xfId="410"/>
    <cellStyle name="Note 3 68" xfId="411"/>
    <cellStyle name="Note 3 69" xfId="412"/>
    <cellStyle name="Note 3 7" xfId="413"/>
    <cellStyle name="Note 3 70" xfId="414"/>
    <cellStyle name="Note 3 71" xfId="415"/>
    <cellStyle name="Note 3 72" xfId="416"/>
    <cellStyle name="Note 3 73" xfId="417"/>
    <cellStyle name="Note 3 74" xfId="418"/>
    <cellStyle name="Note 3 75" xfId="419"/>
    <cellStyle name="Note 3 76" xfId="420"/>
    <cellStyle name="Note 3 77" xfId="421"/>
    <cellStyle name="Note 3 78" xfId="422"/>
    <cellStyle name="Note 3 79" xfId="423"/>
    <cellStyle name="Note 3 8" xfId="424"/>
    <cellStyle name="Note 3 80" xfId="425"/>
    <cellStyle name="Note 3 81" xfId="426"/>
    <cellStyle name="Note 3 82" xfId="427"/>
    <cellStyle name="Note 3 83" xfId="428"/>
    <cellStyle name="Note 3 84" xfId="429"/>
    <cellStyle name="Note 3 85" xfId="430"/>
    <cellStyle name="Note 3 86" xfId="431"/>
    <cellStyle name="Note 3 87" xfId="432"/>
    <cellStyle name="Note 3 88" xfId="433"/>
    <cellStyle name="Note 3 89" xfId="434"/>
    <cellStyle name="Note 3 9" xfId="435"/>
    <cellStyle name="Note 3 90" xfId="436"/>
    <cellStyle name="Note 4 10" xfId="437"/>
    <cellStyle name="Note 4 11" xfId="438"/>
    <cellStyle name="Note 4 12" xfId="439"/>
    <cellStyle name="Note 4 13" xfId="440"/>
    <cellStyle name="Note 4 14" xfId="441"/>
    <cellStyle name="Note 4 15" xfId="442"/>
    <cellStyle name="Note 4 16" xfId="443"/>
    <cellStyle name="Note 4 17" xfId="444"/>
    <cellStyle name="Note 4 18" xfId="445"/>
    <cellStyle name="Note 4 19" xfId="446"/>
    <cellStyle name="Note 4 2" xfId="447"/>
    <cellStyle name="Note 4 20" xfId="448"/>
    <cellStyle name="Note 4 21" xfId="449"/>
    <cellStyle name="Note 4 22" xfId="450"/>
    <cellStyle name="Note 4 23" xfId="451"/>
    <cellStyle name="Note 4 24" xfId="452"/>
    <cellStyle name="Note 4 25" xfId="453"/>
    <cellStyle name="Note 4 26" xfId="454"/>
    <cellStyle name="Note 4 27" xfId="455"/>
    <cellStyle name="Note 4 28" xfId="456"/>
    <cellStyle name="Note 4 29" xfId="457"/>
    <cellStyle name="Note 4 3" xfId="458"/>
    <cellStyle name="Note 4 30" xfId="459"/>
    <cellStyle name="Note 4 31" xfId="460"/>
    <cellStyle name="Note 4 32" xfId="461"/>
    <cellStyle name="Note 4 33" xfId="462"/>
    <cellStyle name="Note 4 34" xfId="463"/>
    <cellStyle name="Note 4 35" xfId="464"/>
    <cellStyle name="Note 4 36" xfId="465"/>
    <cellStyle name="Note 4 37" xfId="466"/>
    <cellStyle name="Note 4 38" xfId="467"/>
    <cellStyle name="Note 4 39" xfId="468"/>
    <cellStyle name="Note 4 4" xfId="469"/>
    <cellStyle name="Note 4 40" xfId="470"/>
    <cellStyle name="Note 4 41" xfId="471"/>
    <cellStyle name="Note 4 42" xfId="472"/>
    <cellStyle name="Note 4 43" xfId="473"/>
    <cellStyle name="Note 4 44" xfId="474"/>
    <cellStyle name="Note 4 45" xfId="475"/>
    <cellStyle name="Note 4 46" xfId="476"/>
    <cellStyle name="Note 4 47" xfId="477"/>
    <cellStyle name="Note 4 48" xfId="478"/>
    <cellStyle name="Note 4 49" xfId="479"/>
    <cellStyle name="Note 4 5" xfId="480"/>
    <cellStyle name="Note 4 50" xfId="481"/>
    <cellStyle name="Note 4 51" xfId="482"/>
    <cellStyle name="Note 4 52" xfId="483"/>
    <cellStyle name="Note 4 53" xfId="484"/>
    <cellStyle name="Note 4 54" xfId="485"/>
    <cellStyle name="Note 4 55" xfId="486"/>
    <cellStyle name="Note 4 56" xfId="487"/>
    <cellStyle name="Note 4 57" xfId="488"/>
    <cellStyle name="Note 4 58" xfId="489"/>
    <cellStyle name="Note 4 59" xfId="490"/>
    <cellStyle name="Note 4 6" xfId="491"/>
    <cellStyle name="Note 4 60" xfId="492"/>
    <cellStyle name="Note 4 61" xfId="493"/>
    <cellStyle name="Note 4 62" xfId="494"/>
    <cellStyle name="Note 4 63" xfId="495"/>
    <cellStyle name="Note 4 64" xfId="496"/>
    <cellStyle name="Note 4 65" xfId="497"/>
    <cellStyle name="Note 4 66" xfId="498"/>
    <cellStyle name="Note 4 67" xfId="499"/>
    <cellStyle name="Note 4 68" xfId="500"/>
    <cellStyle name="Note 4 69" xfId="501"/>
    <cellStyle name="Note 4 7" xfId="502"/>
    <cellStyle name="Note 4 70" xfId="503"/>
    <cellStyle name="Note 4 71" xfId="504"/>
    <cellStyle name="Note 4 72" xfId="505"/>
    <cellStyle name="Note 4 73" xfId="506"/>
    <cellStyle name="Note 4 74" xfId="507"/>
    <cellStyle name="Note 4 75" xfId="508"/>
    <cellStyle name="Note 4 76" xfId="509"/>
    <cellStyle name="Note 4 77" xfId="510"/>
    <cellStyle name="Note 4 78" xfId="511"/>
    <cellStyle name="Note 4 79" xfId="512"/>
    <cellStyle name="Note 4 8" xfId="513"/>
    <cellStyle name="Note 4 80" xfId="514"/>
    <cellStyle name="Note 4 81" xfId="515"/>
    <cellStyle name="Note 4 82" xfId="516"/>
    <cellStyle name="Note 4 83" xfId="517"/>
    <cellStyle name="Note 4 84" xfId="518"/>
    <cellStyle name="Note 4 85" xfId="519"/>
    <cellStyle name="Note 4 86" xfId="520"/>
    <cellStyle name="Note 4 87" xfId="521"/>
    <cellStyle name="Note 4 88" xfId="522"/>
    <cellStyle name="Note 4 89" xfId="523"/>
    <cellStyle name="Note 4 9" xfId="524"/>
    <cellStyle name="Note 4 90" xfId="525"/>
    <cellStyle name="Note 5 10" xfId="526"/>
    <cellStyle name="Note 5 11" xfId="527"/>
    <cellStyle name="Note 5 12" xfId="528"/>
    <cellStyle name="Note 5 13" xfId="529"/>
    <cellStyle name="Note 5 14" xfId="530"/>
    <cellStyle name="Note 5 15" xfId="531"/>
    <cellStyle name="Note 5 16" xfId="532"/>
    <cellStyle name="Note 5 17" xfId="533"/>
    <cellStyle name="Note 5 18" xfId="534"/>
    <cellStyle name="Note 5 19" xfId="535"/>
    <cellStyle name="Note 5 2" xfId="536"/>
    <cellStyle name="Note 5 20" xfId="537"/>
    <cellStyle name="Note 5 21" xfId="538"/>
    <cellStyle name="Note 5 22" xfId="539"/>
    <cellStyle name="Note 5 23" xfId="540"/>
    <cellStyle name="Note 5 24" xfId="541"/>
    <cellStyle name="Note 5 25" xfId="542"/>
    <cellStyle name="Note 5 26" xfId="543"/>
    <cellStyle name="Note 5 27" xfId="544"/>
    <cellStyle name="Note 5 28" xfId="545"/>
    <cellStyle name="Note 5 29" xfId="546"/>
    <cellStyle name="Note 5 3" xfId="547"/>
    <cellStyle name="Note 5 30" xfId="548"/>
    <cellStyle name="Note 5 31" xfId="549"/>
    <cellStyle name="Note 5 32" xfId="550"/>
    <cellStyle name="Note 5 33" xfId="551"/>
    <cellStyle name="Note 5 34" xfId="552"/>
    <cellStyle name="Note 5 35" xfId="553"/>
    <cellStyle name="Note 5 36" xfId="554"/>
    <cellStyle name="Note 5 37" xfId="555"/>
    <cellStyle name="Note 5 38" xfId="556"/>
    <cellStyle name="Note 5 39" xfId="557"/>
    <cellStyle name="Note 5 4" xfId="558"/>
    <cellStyle name="Note 5 40" xfId="559"/>
    <cellStyle name="Note 5 41" xfId="560"/>
    <cellStyle name="Note 5 42" xfId="561"/>
    <cellStyle name="Note 5 43" xfId="562"/>
    <cellStyle name="Note 5 44" xfId="563"/>
    <cellStyle name="Note 5 45" xfId="564"/>
    <cellStyle name="Note 5 46" xfId="565"/>
    <cellStyle name="Note 5 47" xfId="566"/>
    <cellStyle name="Note 5 48" xfId="567"/>
    <cellStyle name="Note 5 49" xfId="568"/>
    <cellStyle name="Note 5 5" xfId="569"/>
    <cellStyle name="Note 5 50" xfId="570"/>
    <cellStyle name="Note 5 51" xfId="571"/>
    <cellStyle name="Note 5 52" xfId="572"/>
    <cellStyle name="Note 5 53" xfId="573"/>
    <cellStyle name="Note 5 54" xfId="574"/>
    <cellStyle name="Note 5 55" xfId="575"/>
    <cellStyle name="Note 5 56" xfId="576"/>
    <cellStyle name="Note 5 57" xfId="577"/>
    <cellStyle name="Note 5 58" xfId="578"/>
    <cellStyle name="Note 5 59" xfId="579"/>
    <cellStyle name="Note 5 6" xfId="580"/>
    <cellStyle name="Note 5 60" xfId="581"/>
    <cellStyle name="Note 5 61" xfId="582"/>
    <cellStyle name="Note 5 62" xfId="583"/>
    <cellStyle name="Note 5 63" xfId="584"/>
    <cellStyle name="Note 5 64" xfId="585"/>
    <cellStyle name="Note 5 65" xfId="586"/>
    <cellStyle name="Note 5 66" xfId="587"/>
    <cellStyle name="Note 5 67" xfId="588"/>
    <cellStyle name="Note 5 68" xfId="589"/>
    <cellStyle name="Note 5 69" xfId="590"/>
    <cellStyle name="Note 5 7" xfId="591"/>
    <cellStyle name="Note 5 70" xfId="592"/>
    <cellStyle name="Note 5 71" xfId="593"/>
    <cellStyle name="Note 5 72" xfId="594"/>
    <cellStyle name="Note 5 73" xfId="595"/>
    <cellStyle name="Note 5 74" xfId="596"/>
    <cellStyle name="Note 5 75" xfId="597"/>
    <cellStyle name="Note 5 76" xfId="598"/>
    <cellStyle name="Note 5 77" xfId="599"/>
    <cellStyle name="Note 5 78" xfId="600"/>
    <cellStyle name="Note 5 79" xfId="601"/>
    <cellStyle name="Note 5 8" xfId="602"/>
    <cellStyle name="Note 5 80" xfId="603"/>
    <cellStyle name="Note 5 81" xfId="604"/>
    <cellStyle name="Note 5 82" xfId="605"/>
    <cellStyle name="Note 5 83" xfId="606"/>
    <cellStyle name="Note 5 84" xfId="607"/>
    <cellStyle name="Note 5 85" xfId="608"/>
    <cellStyle name="Note 5 86" xfId="609"/>
    <cellStyle name="Note 5 87" xfId="610"/>
    <cellStyle name="Note 5 88" xfId="611"/>
    <cellStyle name="Note 5 89" xfId="612"/>
    <cellStyle name="Note 5 9" xfId="613"/>
    <cellStyle name="Note 5 90" xfId="614"/>
    <cellStyle name="Percent" xfId="615" builtinId="5"/>
    <cellStyle name="Percent 2" xfId="616"/>
    <cellStyle name="Percent 2 2" xfId="617"/>
    <cellStyle name="Percent 2 3" xfId="618"/>
    <cellStyle name="Percent 2 4" xfId="619"/>
    <cellStyle name="Percent 3" xfId="620"/>
    <cellStyle name="Percent 3 2" xfId="621"/>
    <cellStyle name="percentage difference" xfId="622"/>
    <cellStyle name="percentage difference one decimal" xfId="623"/>
    <cellStyle name="percentage difference zero decimal" xfId="624"/>
    <cellStyle name="Porcentual 2" xfId="625"/>
    <cellStyle name="Porcentual 2 2" xfId="626"/>
    <cellStyle name="Porcentual 3" xfId="627"/>
    <cellStyle name="Porcentual 3 2" xfId="628"/>
    <cellStyle name="Porcentual 3 3" xfId="629"/>
    <cellStyle name="Porcentual 3 4" xfId="630"/>
    <cellStyle name="Porcentual 3 5" xfId="631"/>
    <cellStyle name="Publication" xfId="632"/>
    <cellStyle name="Red Text" xfId="633"/>
    <cellStyle name="TopGrey" xfId="634"/>
  </cellStyles>
  <dxfs count="0"/>
  <tableStyles count="0" defaultTableStyle="TableStyleMedium9" defaultPivotStyle="PivotStyleLight16"/>
  <colors>
    <mruColors>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281517</xdr:colOff>
      <xdr:row>1</xdr:row>
      <xdr:rowOff>28574</xdr:rowOff>
    </xdr:from>
    <xdr:to>
      <xdr:col>5</xdr:col>
      <xdr:colOff>365123</xdr:colOff>
      <xdr:row>4</xdr:row>
      <xdr:rowOff>152399</xdr:rowOff>
    </xdr:to>
    <xdr:pic>
      <xdr:nvPicPr>
        <xdr:cNvPr id="1166" name="Picture 1"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01434" y="187324"/>
          <a:ext cx="771522"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cto%20publico\PBSECQKaren%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reditopublico.gov.do/DGCP-STRUCTURE/Manual%20Operativo%20DGCP/Manuales%20de%20Soporte/Sistema%20de%20Informacion%20Financiera/Sistema%20de%20Informac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ancentral.gov.do/Documents%20and%20Settings/1989644/Desktop/CUADROS%20PARA%20PUBLICAR%20EN%20LA%20WEBB%20-%2002%20JUN2004%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as"/>
      <sheetName val="Tablas"/>
      <sheetName val="Resumen-Estadisticas"/>
      <sheetName val="Graficos"/>
    </sheetNames>
    <sheetDataSet>
      <sheetData sheetId="0"/>
      <sheetData sheetId="1">
        <row r="1">
          <cell r="IV1" t="str">
            <v>updated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Púb. Ext.Global 1961-2004"/>
      <sheetName val="Evolución Deuda Ene-dic 2003"/>
      <sheetName val="Evolución Deuda Ene-jun 2004"/>
      <sheetName val="Estim. Serv.04-09 por acreedor "/>
      <sheetName val="Est.Serv.04-09 deudor- acreedor"/>
      <sheetName val="Estim. Servicio 2004 por mes"/>
      <sheetName val="Estim. Servicio 2005 por m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74"/>
  <sheetViews>
    <sheetView showGridLines="0" tabSelected="1" showWhiteSpace="0" topLeftCell="B22" zoomScaleNormal="100" workbookViewId="0">
      <selection activeCell="M31" sqref="M31"/>
    </sheetView>
  </sheetViews>
  <sheetFormatPr defaultColWidth="9.140625" defaultRowHeight="12.75"/>
  <cols>
    <col min="1" max="1" width="0" style="1" hidden="1" customWidth="1"/>
    <col min="2" max="2" width="40.7109375" style="1" customWidth="1"/>
    <col min="3" max="3" width="10.28515625" style="2" customWidth="1"/>
    <col min="4" max="4" width="8.85546875" style="2" customWidth="1"/>
    <col min="5" max="5" width="10.28515625" style="2" customWidth="1"/>
    <col min="6" max="6" width="8.85546875" style="2" customWidth="1"/>
    <col min="7" max="7" width="10.85546875" style="1" customWidth="1"/>
    <col min="8" max="8" width="7.7109375" style="1" customWidth="1"/>
    <col min="9" max="9" width="11.42578125" style="1" customWidth="1"/>
    <col min="10" max="10" width="9.85546875" style="1" customWidth="1"/>
    <col min="11" max="11" width="11.42578125" style="1" customWidth="1"/>
    <col min="12" max="12" width="9.85546875" style="1" customWidth="1"/>
    <col min="13" max="13" width="12.28515625" style="1" bestFit="1" customWidth="1"/>
    <col min="14" max="16384" width="9.140625" style="1"/>
  </cols>
  <sheetData>
    <row r="6" spans="2:12" s="3" customFormat="1">
      <c r="B6" s="67" t="s">
        <v>36</v>
      </c>
      <c r="C6" s="67"/>
      <c r="D6" s="67"/>
      <c r="E6" s="67"/>
      <c r="F6" s="67"/>
      <c r="G6" s="67"/>
      <c r="H6" s="67"/>
      <c r="I6" s="67"/>
      <c r="J6" s="67"/>
      <c r="K6" s="67"/>
      <c r="L6" s="67"/>
    </row>
    <row r="7" spans="2:12" s="3" customFormat="1">
      <c r="B7" s="67" t="s">
        <v>3</v>
      </c>
      <c r="C7" s="67"/>
      <c r="D7" s="67"/>
      <c r="E7" s="67"/>
      <c r="F7" s="67"/>
      <c r="G7" s="67"/>
      <c r="H7" s="67"/>
      <c r="I7" s="67"/>
      <c r="J7" s="67"/>
      <c r="K7" s="67"/>
      <c r="L7" s="67"/>
    </row>
    <row r="8" spans="2:12" s="3" customFormat="1">
      <c r="B8" s="67" t="s">
        <v>37</v>
      </c>
      <c r="C8" s="67"/>
      <c r="D8" s="67"/>
      <c r="E8" s="67"/>
      <c r="F8" s="67"/>
      <c r="G8" s="67"/>
      <c r="H8" s="67"/>
      <c r="I8" s="67"/>
      <c r="J8" s="67"/>
      <c r="K8" s="67"/>
      <c r="L8" s="67"/>
    </row>
    <row r="9" spans="2:12" s="3" customFormat="1">
      <c r="C9" s="4"/>
      <c r="D9" s="4"/>
      <c r="E9" s="4"/>
      <c r="F9" s="4"/>
      <c r="L9" s="4"/>
    </row>
    <row r="10" spans="2:12" s="3" customFormat="1">
      <c r="C10" s="4"/>
      <c r="D10" s="4"/>
      <c r="E10" s="4"/>
      <c r="F10" s="4"/>
      <c r="L10" s="4"/>
    </row>
    <row r="11" spans="2:12" s="5" customFormat="1">
      <c r="B11" s="67" t="s">
        <v>4</v>
      </c>
      <c r="C11" s="67"/>
      <c r="D11" s="67"/>
      <c r="E11" s="67"/>
      <c r="F11" s="67"/>
      <c r="G11" s="67"/>
      <c r="H11" s="67"/>
      <c r="I11" s="67"/>
      <c r="J11" s="67"/>
      <c r="K11" s="67"/>
      <c r="L11" s="67"/>
    </row>
    <row r="12" spans="2:12" s="5" customFormat="1">
      <c r="B12" s="66" t="s">
        <v>5</v>
      </c>
      <c r="C12" s="66"/>
      <c r="D12" s="66"/>
      <c r="E12" s="66"/>
      <c r="F12" s="66"/>
      <c r="G12" s="66"/>
      <c r="H12" s="66"/>
      <c r="I12" s="66"/>
      <c r="J12" s="66"/>
      <c r="K12" s="66"/>
      <c r="L12" s="66"/>
    </row>
    <row r="13" spans="2:12" s="5" customFormat="1">
      <c r="B13" s="66" t="s">
        <v>45</v>
      </c>
      <c r="C13" s="66"/>
      <c r="D13" s="66"/>
      <c r="E13" s="66"/>
      <c r="F13" s="66"/>
      <c r="G13" s="66"/>
      <c r="H13" s="66"/>
      <c r="I13" s="66"/>
      <c r="J13" s="66"/>
      <c r="K13" s="66"/>
      <c r="L13" s="66"/>
    </row>
    <row r="14" spans="2:12" s="5" customFormat="1">
      <c r="C14" s="4"/>
      <c r="D14" s="4"/>
      <c r="E14" s="4"/>
      <c r="F14" s="4"/>
    </row>
    <row r="15" spans="2:12" s="5" customFormat="1" ht="12.75" customHeight="1">
      <c r="B15" s="64" t="s">
        <v>6</v>
      </c>
      <c r="C15" s="63">
        <v>2015</v>
      </c>
      <c r="D15" s="63"/>
      <c r="E15" s="63">
        <v>2016</v>
      </c>
      <c r="F15" s="63"/>
      <c r="G15" s="62" t="s">
        <v>50</v>
      </c>
      <c r="H15" s="63"/>
      <c r="I15" s="62" t="s">
        <v>52</v>
      </c>
      <c r="J15" s="63"/>
      <c r="K15" s="62" t="s">
        <v>53</v>
      </c>
      <c r="L15" s="63"/>
    </row>
    <row r="16" spans="2:12" s="5" customFormat="1">
      <c r="B16" s="65"/>
      <c r="C16" s="52" t="s">
        <v>0</v>
      </c>
      <c r="D16" s="53" t="s">
        <v>1</v>
      </c>
      <c r="E16" s="52" t="s">
        <v>0</v>
      </c>
      <c r="F16" s="53" t="s">
        <v>1</v>
      </c>
      <c r="G16" s="52" t="s">
        <v>0</v>
      </c>
      <c r="H16" s="53" t="s">
        <v>1</v>
      </c>
      <c r="I16" s="52" t="s">
        <v>0</v>
      </c>
      <c r="J16" s="53" t="s">
        <v>1</v>
      </c>
      <c r="K16" s="52" t="s">
        <v>0</v>
      </c>
      <c r="L16" s="53" t="s">
        <v>1</v>
      </c>
    </row>
    <row r="17" spans="2:14" s="3" customFormat="1">
      <c r="B17" s="6" t="s">
        <v>7</v>
      </c>
      <c r="C17" s="7"/>
      <c r="D17" s="9"/>
      <c r="E17" s="7"/>
      <c r="F17" s="9"/>
      <c r="G17" s="7"/>
      <c r="H17" s="9"/>
      <c r="I17" s="7"/>
      <c r="J17" s="9"/>
      <c r="K17" s="7"/>
      <c r="L17" s="9"/>
    </row>
    <row r="18" spans="2:14" s="3" customFormat="1">
      <c r="B18" s="6" t="s">
        <v>8</v>
      </c>
      <c r="C18" s="8"/>
      <c r="D18" s="9"/>
      <c r="E18" s="8"/>
      <c r="F18" s="9"/>
      <c r="G18" s="8"/>
      <c r="H18" s="9"/>
      <c r="I18" s="8"/>
      <c r="J18" s="9"/>
      <c r="K18" s="8"/>
      <c r="L18" s="9"/>
    </row>
    <row r="19" spans="2:14" s="3" customFormat="1">
      <c r="B19" s="6" t="s">
        <v>9</v>
      </c>
      <c r="C19" s="8"/>
      <c r="D19" s="9"/>
      <c r="E19" s="8"/>
      <c r="F19" s="9"/>
      <c r="G19" s="8"/>
      <c r="H19" s="9"/>
      <c r="I19" s="8"/>
      <c r="J19" s="9"/>
      <c r="K19" s="8"/>
      <c r="L19" s="9"/>
    </row>
    <row r="20" spans="2:14" s="3" customFormat="1">
      <c r="B20" s="10" t="s">
        <v>10</v>
      </c>
      <c r="C20" s="47">
        <v>2705.1999983590003</v>
      </c>
      <c r="D20" s="47">
        <v>16.651378740808795</v>
      </c>
      <c r="E20" s="47">
        <v>2983.954158765001</v>
      </c>
      <c r="F20" s="47">
        <v>16.986029805764641</v>
      </c>
      <c r="G20" s="47">
        <v>2964.8995494939982</v>
      </c>
      <c r="H20" s="47">
        <v>15.752917190823307</v>
      </c>
      <c r="I20" s="47">
        <v>3170.2755283000006</v>
      </c>
      <c r="J20" s="47">
        <v>14.701323306610911</v>
      </c>
      <c r="K20" s="47">
        <v>3101.0194598770008</v>
      </c>
      <c r="L20" s="47">
        <v>13.427061824899495</v>
      </c>
      <c r="M20" s="58"/>
      <c r="N20" s="68"/>
    </row>
    <row r="21" spans="2:14" s="3" customFormat="1">
      <c r="B21" s="10" t="s">
        <v>11</v>
      </c>
      <c r="C21" s="35">
        <v>927.8325080479998</v>
      </c>
      <c r="D21" s="35">
        <v>5.7111084241141867</v>
      </c>
      <c r="E21" s="35">
        <v>929.61532460799992</v>
      </c>
      <c r="F21" s="35">
        <v>5.2917949712144443</v>
      </c>
      <c r="G21" s="35">
        <v>920.03586822800025</v>
      </c>
      <c r="H21" s="35">
        <v>4.8882765175826579</v>
      </c>
      <c r="I21" s="35">
        <v>920.79400476800004</v>
      </c>
      <c r="J21" s="35">
        <v>4.2699412849274632</v>
      </c>
      <c r="K21" s="35">
        <v>931.24547492800002</v>
      </c>
      <c r="L21" s="35">
        <v>4.0321870687364543</v>
      </c>
      <c r="M21" s="58"/>
      <c r="N21" s="68"/>
    </row>
    <row r="22" spans="2:14" s="3" customFormat="1">
      <c r="B22" s="10" t="s">
        <v>12</v>
      </c>
      <c r="C22" s="35">
        <v>178.93333292</v>
      </c>
      <c r="D22" s="35">
        <v>1.1013923915472184</v>
      </c>
      <c r="E22" s="35">
        <v>169.66060564999998</v>
      </c>
      <c r="F22" s="35">
        <v>0.96578564920974685</v>
      </c>
      <c r="G22" s="35">
        <v>202.31515161999999</v>
      </c>
      <c r="H22" s="35">
        <v>1.0749280967925667</v>
      </c>
      <c r="I22" s="35">
        <v>180.37839277</v>
      </c>
      <c r="J22" s="35">
        <v>0.83645760312214756</v>
      </c>
      <c r="K22" s="35">
        <v>160.49391929000001</v>
      </c>
      <c r="L22" s="35">
        <v>0.69492043010679272</v>
      </c>
      <c r="M22" s="58"/>
      <c r="N22" s="68"/>
    </row>
    <row r="23" spans="2:14">
      <c r="B23" s="10" t="s">
        <v>2</v>
      </c>
      <c r="C23" s="35">
        <v>43.307544886999999</v>
      </c>
      <c r="D23" s="35">
        <v>0.26657191064818087</v>
      </c>
      <c r="E23" s="35">
        <v>0</v>
      </c>
      <c r="F23" s="35">
        <v>0</v>
      </c>
      <c r="G23" s="35">
        <v>0</v>
      </c>
      <c r="H23" s="35">
        <v>0</v>
      </c>
      <c r="I23" s="35">
        <v>0</v>
      </c>
      <c r="J23" s="35">
        <v>0</v>
      </c>
      <c r="K23" s="35">
        <v>0</v>
      </c>
      <c r="L23" s="35">
        <v>0</v>
      </c>
      <c r="M23" s="58"/>
      <c r="N23" s="68"/>
    </row>
    <row r="24" spans="2:14" s="3" customFormat="1">
      <c r="B24" s="10" t="s">
        <v>13</v>
      </c>
      <c r="C24" s="35">
        <v>327.71970771899998</v>
      </c>
      <c r="D24" s="35">
        <v>2.0172205298560129</v>
      </c>
      <c r="E24" s="35">
        <v>348.19612263400001</v>
      </c>
      <c r="F24" s="35">
        <v>1.9820913467922325</v>
      </c>
      <c r="G24" s="35">
        <v>358.54326081599999</v>
      </c>
      <c r="H24" s="35">
        <v>1.9049894280317656</v>
      </c>
      <c r="I24" s="35">
        <v>424.26694582800008</v>
      </c>
      <c r="J24" s="35">
        <v>1.9674269580822308</v>
      </c>
      <c r="K24" s="35">
        <v>443.37788452300015</v>
      </c>
      <c r="L24" s="35">
        <v>1.9197758493007335</v>
      </c>
      <c r="M24" s="58"/>
      <c r="N24" s="68"/>
    </row>
    <row r="25" spans="2:14" s="3" customFormat="1">
      <c r="B25" s="12" t="s">
        <v>14</v>
      </c>
      <c r="C25" s="13">
        <v>4182.993091933</v>
      </c>
      <c r="D25" s="13">
        <v>25.747671996974393</v>
      </c>
      <c r="E25" s="13">
        <v>4431.4262116570007</v>
      </c>
      <c r="F25" s="13">
        <v>25.225701772981061</v>
      </c>
      <c r="G25" s="13">
        <v>4445.7938301579989</v>
      </c>
      <c r="H25" s="13">
        <v>23.621111233230298</v>
      </c>
      <c r="I25" s="13">
        <v>4695.7148716660004</v>
      </c>
      <c r="J25" s="13">
        <v>21.775149152742753</v>
      </c>
      <c r="K25" s="13">
        <v>4636.1367386180009</v>
      </c>
      <c r="L25" s="13">
        <v>20.073945173043473</v>
      </c>
      <c r="M25" s="58"/>
      <c r="N25" s="68"/>
    </row>
    <row r="26" spans="2:14" s="3" customFormat="1">
      <c r="B26" s="6"/>
      <c r="C26" s="37"/>
      <c r="D26" s="37"/>
      <c r="E26" s="37"/>
      <c r="F26" s="37"/>
      <c r="G26" s="37"/>
      <c r="H26" s="37"/>
      <c r="I26" s="37"/>
      <c r="J26" s="37"/>
      <c r="K26" s="37"/>
      <c r="L26" s="37"/>
      <c r="M26" s="58"/>
      <c r="N26" s="68"/>
    </row>
    <row r="27" spans="2:14" s="3" customFormat="1">
      <c r="B27" s="6" t="s">
        <v>15</v>
      </c>
      <c r="C27" s="37"/>
      <c r="D27" s="37"/>
      <c r="E27" s="37"/>
      <c r="F27" s="37"/>
      <c r="G27" s="37"/>
      <c r="H27" s="37"/>
      <c r="I27" s="37"/>
      <c r="J27" s="37"/>
      <c r="K27" s="37"/>
      <c r="L27" s="37"/>
      <c r="M27" s="58"/>
      <c r="N27" s="68"/>
    </row>
    <row r="28" spans="2:14" s="3" customFormat="1">
      <c r="B28" s="10" t="s">
        <v>16</v>
      </c>
      <c r="C28" s="35">
        <v>669.18905884999992</v>
      </c>
      <c r="D28" s="35">
        <v>4.1190745508192128</v>
      </c>
      <c r="E28" s="35">
        <v>575.42156244</v>
      </c>
      <c r="F28" s="35">
        <v>3.2755623211486653</v>
      </c>
      <c r="G28" s="35">
        <v>489.6133567</v>
      </c>
      <c r="H28" s="35">
        <v>2.6013827905004194</v>
      </c>
      <c r="I28" s="35">
        <v>385.04771958999993</v>
      </c>
      <c r="J28" s="35">
        <v>1.785558057536184</v>
      </c>
      <c r="K28" s="35">
        <v>296.35911060000001</v>
      </c>
      <c r="L28" s="35">
        <v>1.2832012671588522</v>
      </c>
      <c r="M28" s="72"/>
      <c r="N28" s="68"/>
    </row>
    <row r="29" spans="2:14" s="3" customFormat="1">
      <c r="B29" s="10" t="s">
        <v>17</v>
      </c>
      <c r="C29" s="35">
        <v>74.113812817999985</v>
      </c>
      <c r="D29" s="35">
        <v>0.45619442847351116</v>
      </c>
      <c r="E29" s="35">
        <v>36.597372841000002</v>
      </c>
      <c r="F29" s="35">
        <v>0.20832895976766394</v>
      </c>
      <c r="G29" s="35">
        <v>18.269327489999998</v>
      </c>
      <c r="H29" s="35">
        <v>9.7067437961302308E-2</v>
      </c>
      <c r="I29" s="35">
        <v>14.615462089999999</v>
      </c>
      <c r="J29" s="35">
        <v>6.7775381522067052E-2</v>
      </c>
      <c r="K29" s="35">
        <v>12.788529390000001</v>
      </c>
      <c r="L29" s="35">
        <v>5.5372878819626964E-2</v>
      </c>
      <c r="M29" s="72"/>
      <c r="N29" s="68"/>
    </row>
    <row r="30" spans="2:14" s="3" customFormat="1">
      <c r="B30" s="10" t="s">
        <v>18</v>
      </c>
      <c r="C30" s="35">
        <v>436.40712405099998</v>
      </c>
      <c r="D30" s="35">
        <v>2.6862266420850305</v>
      </c>
      <c r="E30" s="35">
        <v>385.68659176700004</v>
      </c>
      <c r="F30" s="35">
        <v>2.1955042185197269</v>
      </c>
      <c r="G30" s="35">
        <v>435.22211960799996</v>
      </c>
      <c r="H30" s="35">
        <v>2.3123947018608084</v>
      </c>
      <c r="I30" s="35">
        <v>404.06841857600006</v>
      </c>
      <c r="J30" s="35">
        <v>1.873761572598126</v>
      </c>
      <c r="K30" s="35">
        <v>350.47208392899989</v>
      </c>
      <c r="L30" s="35">
        <v>1.5175042916379176</v>
      </c>
      <c r="M30" s="70"/>
      <c r="N30" s="68"/>
    </row>
    <row r="31" spans="2:14" s="3" customFormat="1" ht="14.25" customHeight="1">
      <c r="B31" s="10" t="s">
        <v>46</v>
      </c>
      <c r="C31" s="48">
        <v>532.04523230400002</v>
      </c>
      <c r="D31" s="48">
        <v>3.2749100531234769</v>
      </c>
      <c r="E31" s="48">
        <v>568.43376074499974</v>
      </c>
      <c r="F31" s="48">
        <v>3.2357845626601862</v>
      </c>
      <c r="G31" s="49">
        <v>590.33075692</v>
      </c>
      <c r="H31" s="48">
        <v>3.136508125728537</v>
      </c>
      <c r="I31" s="50">
        <v>554.38203215200008</v>
      </c>
      <c r="J31" s="48">
        <v>2.5708016282145927</v>
      </c>
      <c r="K31" s="73">
        <v>534.78712106599994</v>
      </c>
      <c r="L31" s="74">
        <v>2.3155674547098792</v>
      </c>
      <c r="M31" s="70"/>
      <c r="N31" s="68"/>
    </row>
    <row r="32" spans="2:14" s="3" customFormat="1" ht="14.25" customHeight="1">
      <c r="B32" s="14" t="s">
        <v>47</v>
      </c>
      <c r="C32" s="44">
        <v>414.91889927999995</v>
      </c>
      <c r="D32" s="51">
        <v>2.553959686094124</v>
      </c>
      <c r="E32" s="44">
        <v>465.49489216799998</v>
      </c>
      <c r="F32" s="51">
        <v>2.6498095118422857</v>
      </c>
      <c r="G32" s="44">
        <v>475.11782763299999</v>
      </c>
      <c r="H32" s="51">
        <v>2.5243660601803</v>
      </c>
      <c r="I32" s="44">
        <v>456.40293237000003</v>
      </c>
      <c r="J32" s="51">
        <v>2.1164491877633766</v>
      </c>
      <c r="K32" s="75">
        <v>446.10596524299996</v>
      </c>
      <c r="L32" s="76">
        <v>1.9315881287671148</v>
      </c>
      <c r="M32" s="70"/>
      <c r="N32" s="68"/>
    </row>
    <row r="33" spans="2:14" s="3" customFormat="1" ht="14.25" customHeight="1">
      <c r="B33" s="10" t="s">
        <v>19</v>
      </c>
      <c r="C33" s="35">
        <v>42.178162231999998</v>
      </c>
      <c r="D33" s="35">
        <v>0.25962019604552189</v>
      </c>
      <c r="E33" s="35">
        <v>31.238778852999999</v>
      </c>
      <c r="F33" s="35">
        <v>0.17782539558595711</v>
      </c>
      <c r="G33" s="35">
        <v>24.604198405999998</v>
      </c>
      <c r="H33" s="35">
        <v>0.13072547435964638</v>
      </c>
      <c r="I33" s="35">
        <v>21.207777677999999</v>
      </c>
      <c r="J33" s="35">
        <v>9.8345520279176299E-2</v>
      </c>
      <c r="K33" s="35">
        <v>17.814747568000001</v>
      </c>
      <c r="L33" s="35">
        <v>7.7135832291746267E-2</v>
      </c>
      <c r="M33" s="70"/>
      <c r="N33" s="68"/>
    </row>
    <row r="34" spans="2:14" s="3" customFormat="1">
      <c r="B34" s="10" t="s">
        <v>20</v>
      </c>
      <c r="C34" s="35">
        <v>232.45677145600001</v>
      </c>
      <c r="D34" s="35">
        <v>1.4308464234539058</v>
      </c>
      <c r="E34" s="35">
        <v>244.17485652599999</v>
      </c>
      <c r="F34" s="35">
        <v>1.3899547949106341</v>
      </c>
      <c r="G34" s="35">
        <v>239.37719562000007</v>
      </c>
      <c r="H34" s="35">
        <v>1.271843810228555</v>
      </c>
      <c r="I34" s="35">
        <v>216.3992538899999</v>
      </c>
      <c r="J34" s="35">
        <v>1.0034949222385754</v>
      </c>
      <c r="K34" s="35">
        <v>214.29513453000004</v>
      </c>
      <c r="L34" s="35">
        <v>0.92787357749234911</v>
      </c>
      <c r="M34" s="72"/>
      <c r="N34" s="68"/>
    </row>
    <row r="35" spans="2:14" s="15" customFormat="1" ht="15.75" customHeight="1">
      <c r="B35" s="14" t="s">
        <v>48</v>
      </c>
      <c r="C35" s="44">
        <v>89.838031665999992</v>
      </c>
      <c r="D35" s="51">
        <v>0.55298206842628383</v>
      </c>
      <c r="E35" s="44">
        <v>79.910718666000008</v>
      </c>
      <c r="F35" s="51">
        <v>0.45488830486006382</v>
      </c>
      <c r="G35" s="44">
        <v>79.461245860000005</v>
      </c>
      <c r="H35" s="51">
        <v>0.42218847722036973</v>
      </c>
      <c r="I35" s="44">
        <v>56.423921330000006</v>
      </c>
      <c r="J35" s="51">
        <v>0.26165117268022331</v>
      </c>
      <c r="K35" s="44">
        <v>54.31980197</v>
      </c>
      <c r="L35" s="51">
        <v>0.23519856898815353</v>
      </c>
      <c r="M35" s="72"/>
      <c r="N35" s="68"/>
    </row>
    <row r="36" spans="2:14" s="15" customFormat="1">
      <c r="B36" s="10" t="s">
        <v>21</v>
      </c>
      <c r="C36" s="35">
        <v>542.31911626000021</v>
      </c>
      <c r="D36" s="35">
        <v>3.3381491234303868</v>
      </c>
      <c r="E36" s="35">
        <v>652.15516146799973</v>
      </c>
      <c r="F36" s="35">
        <v>3.7123650100789294</v>
      </c>
      <c r="G36" s="35">
        <v>620.52403030400012</v>
      </c>
      <c r="H36" s="35">
        <v>3.2969291205710829</v>
      </c>
      <c r="I36" s="35">
        <v>498.59357702200003</v>
      </c>
      <c r="J36" s="35">
        <v>2.3120972637765007</v>
      </c>
      <c r="K36" s="35">
        <v>441.781236853</v>
      </c>
      <c r="L36" s="35">
        <v>1.9128625463514757</v>
      </c>
      <c r="M36" s="70"/>
      <c r="N36" s="68"/>
    </row>
    <row r="37" spans="2:14" s="3" customFormat="1">
      <c r="B37" s="12" t="s">
        <v>22</v>
      </c>
      <c r="C37" s="39">
        <v>2528.4705549350001</v>
      </c>
      <c r="D37" s="39">
        <v>15.563552000127704</v>
      </c>
      <c r="E37" s="39">
        <v>2493.7080846399995</v>
      </c>
      <c r="F37" s="39">
        <v>14.195325262671762</v>
      </c>
      <c r="G37" s="39">
        <v>2417.9409850479997</v>
      </c>
      <c r="H37" s="39">
        <v>12.846851461210349</v>
      </c>
      <c r="I37" s="39">
        <v>2094.3142409980001</v>
      </c>
      <c r="J37" s="39">
        <v>9.7118343461652223</v>
      </c>
      <c r="K37" s="39">
        <v>1868.2979639359996</v>
      </c>
      <c r="L37" s="39">
        <v>8.0895178484618455</v>
      </c>
      <c r="M37" s="70"/>
      <c r="N37" s="68"/>
    </row>
    <row r="38" spans="2:14" s="3" customFormat="1">
      <c r="B38" s="6"/>
      <c r="C38" s="40"/>
      <c r="D38" s="40"/>
      <c r="E38" s="40"/>
      <c r="F38" s="40"/>
      <c r="G38" s="40"/>
      <c r="H38" s="40"/>
      <c r="I38" s="40"/>
      <c r="J38" s="40"/>
      <c r="K38" s="40"/>
      <c r="L38" s="40"/>
      <c r="M38" s="58"/>
      <c r="N38" s="68"/>
    </row>
    <row r="39" spans="2:14" s="3" customFormat="1" ht="13.5" thickBot="1">
      <c r="B39" s="12" t="s">
        <v>23</v>
      </c>
      <c r="C39" s="16">
        <v>6711.7023699040001</v>
      </c>
      <c r="D39" s="16">
        <v>41.312693414405437</v>
      </c>
      <c r="E39" s="16">
        <v>6925.1342962970002</v>
      </c>
      <c r="F39" s="16">
        <v>39.421027035652827</v>
      </c>
      <c r="G39" s="16">
        <v>6863.7348152059985</v>
      </c>
      <c r="H39" s="16">
        <v>36.467962694440651</v>
      </c>
      <c r="I39" s="16">
        <v>6790.0291126640004</v>
      </c>
      <c r="J39" s="16">
        <v>31.486983498907978</v>
      </c>
      <c r="K39" s="16">
        <v>6504.434702554001</v>
      </c>
      <c r="L39" s="16">
        <v>28.163463021505319</v>
      </c>
      <c r="M39" s="58"/>
      <c r="N39" s="68"/>
    </row>
    <row r="40" spans="2:14" s="3" customFormat="1" ht="13.5" thickTop="1">
      <c r="B40" s="6"/>
      <c r="C40" s="37"/>
      <c r="D40" s="37"/>
      <c r="E40" s="37"/>
      <c r="F40" s="37"/>
      <c r="G40" s="37"/>
      <c r="H40" s="37"/>
      <c r="I40" s="37"/>
      <c r="J40" s="37"/>
      <c r="K40" s="37"/>
      <c r="L40" s="37"/>
      <c r="M40" s="58"/>
      <c r="N40" s="68"/>
    </row>
    <row r="41" spans="2:14" s="3" customFormat="1">
      <c r="B41" s="12" t="s">
        <v>24</v>
      </c>
      <c r="C41" s="35"/>
      <c r="D41" s="35"/>
      <c r="E41" s="35"/>
      <c r="F41" s="35"/>
      <c r="G41" s="35"/>
      <c r="H41" s="35"/>
      <c r="I41" s="35"/>
      <c r="J41" s="35"/>
      <c r="K41" s="35"/>
      <c r="L41" s="35"/>
      <c r="M41" s="58"/>
      <c r="N41" s="68"/>
    </row>
    <row r="42" spans="2:14" s="3" customFormat="1">
      <c r="B42" s="10" t="s">
        <v>41</v>
      </c>
      <c r="C42" s="35">
        <v>895.84989749299996</v>
      </c>
      <c r="D42" s="35">
        <v>5.5142451379267898</v>
      </c>
      <c r="E42" s="35">
        <v>631.63230439000006</v>
      </c>
      <c r="F42" s="35">
        <v>3.5955395350620374</v>
      </c>
      <c r="G42" s="35">
        <v>387.4504855109999</v>
      </c>
      <c r="H42" s="35">
        <v>2.0585774701340931</v>
      </c>
      <c r="I42" s="35">
        <v>171.78391601099997</v>
      </c>
      <c r="J42" s="35">
        <v>0.79660296577049561</v>
      </c>
      <c r="K42" s="35">
        <v>50.789451621999994</v>
      </c>
      <c r="L42" s="35">
        <v>0.21991255321189918</v>
      </c>
      <c r="M42" s="58"/>
      <c r="N42" s="68"/>
    </row>
    <row r="43" spans="2:14" s="3" customFormat="1">
      <c r="B43" s="10" t="s">
        <v>40</v>
      </c>
      <c r="C43" s="35">
        <v>8632.5776932799981</v>
      </c>
      <c r="D43" s="35">
        <v>53.136300742074319</v>
      </c>
      <c r="E43" s="35">
        <v>10004.37893676</v>
      </c>
      <c r="F43" s="35">
        <v>56.949493781198669</v>
      </c>
      <c r="G43" s="35">
        <v>11564.09937829</v>
      </c>
      <c r="H43" s="35">
        <v>61.441643081548328</v>
      </c>
      <c r="I43" s="35">
        <v>14596.768307744</v>
      </c>
      <c r="J43" s="35">
        <v>67.688693997807547</v>
      </c>
      <c r="K43" s="35">
        <v>16534.103935511001</v>
      </c>
      <c r="L43" s="35">
        <v>71.590790910491691</v>
      </c>
      <c r="M43" s="58"/>
      <c r="N43" s="68"/>
    </row>
    <row r="44" spans="2:14" s="3" customFormat="1">
      <c r="B44" s="10" t="s">
        <v>25</v>
      </c>
      <c r="C44" s="35">
        <v>5.9721817790000005</v>
      </c>
      <c r="D44" s="35">
        <v>3.6760705593453562E-2</v>
      </c>
      <c r="E44" s="35">
        <v>5.9622145500000006</v>
      </c>
      <c r="F44" s="35">
        <v>3.3939648086476995E-2</v>
      </c>
      <c r="G44" s="35">
        <v>5.9883181060000004</v>
      </c>
      <c r="H44" s="35">
        <v>3.1816753876948448E-2</v>
      </c>
      <c r="I44" s="35">
        <v>5.9775960029999995</v>
      </c>
      <c r="J44" s="35">
        <v>2.7719537513993722E-2</v>
      </c>
      <c r="K44" s="35">
        <v>5.9663262990000003</v>
      </c>
      <c r="L44" s="35">
        <v>2.5833514791092048E-2</v>
      </c>
      <c r="M44" s="58"/>
      <c r="N44" s="68"/>
    </row>
    <row r="45" spans="2:14" s="3" customFormat="1">
      <c r="B45" s="12" t="s">
        <v>26</v>
      </c>
      <c r="C45" s="39">
        <v>9534.3997725519985</v>
      </c>
      <c r="D45" s="39">
        <v>58.68730658559457</v>
      </c>
      <c r="E45" s="39">
        <v>10641.973455699999</v>
      </c>
      <c r="F45" s="39">
        <v>60.57897296434718</v>
      </c>
      <c r="G45" s="39">
        <v>11957.538181906999</v>
      </c>
      <c r="H45" s="39">
        <v>63.532037305559363</v>
      </c>
      <c r="I45" s="39">
        <v>14774.529819758</v>
      </c>
      <c r="J45" s="39">
        <v>68.513016501092025</v>
      </c>
      <c r="K45" s="39">
        <v>16590.859713432001</v>
      </c>
      <c r="L45" s="39">
        <v>71.836536978494678</v>
      </c>
      <c r="M45" s="58"/>
      <c r="N45" s="68"/>
    </row>
    <row r="46" spans="2:14" s="3" customFormat="1">
      <c r="B46" s="6"/>
      <c r="C46" s="35"/>
      <c r="D46" s="36"/>
      <c r="E46" s="35"/>
      <c r="F46" s="35"/>
      <c r="G46" s="35"/>
      <c r="H46" s="35"/>
      <c r="I46" s="35"/>
      <c r="J46" s="35"/>
      <c r="K46" s="35"/>
      <c r="L46" s="35"/>
      <c r="M46" s="58"/>
      <c r="N46" s="68"/>
    </row>
    <row r="47" spans="2:14" s="3" customFormat="1" ht="15.75" thickBot="1">
      <c r="B47" s="17" t="s">
        <v>27</v>
      </c>
      <c r="C47" s="18">
        <v>16246.102142455999</v>
      </c>
      <c r="D47" s="41">
        <v>100</v>
      </c>
      <c r="E47" s="18">
        <v>17567.107751996999</v>
      </c>
      <c r="F47" s="18">
        <v>100</v>
      </c>
      <c r="G47" s="18">
        <v>18821.272997112996</v>
      </c>
      <c r="H47" s="18">
        <v>100</v>
      </c>
      <c r="I47" s="18">
        <v>21564.558932421998</v>
      </c>
      <c r="J47" s="18">
        <v>100</v>
      </c>
      <c r="K47" s="18">
        <v>23095.294415986002</v>
      </c>
      <c r="L47" s="18">
        <v>100</v>
      </c>
      <c r="M47" s="58"/>
      <c r="N47" s="68"/>
    </row>
    <row r="48" spans="2:14" s="3" customFormat="1" ht="12.75" customHeight="1" thickTop="1">
      <c r="B48" s="6"/>
      <c r="C48" s="42"/>
      <c r="D48" s="36"/>
      <c r="E48" s="42"/>
      <c r="F48" s="36"/>
      <c r="G48" s="42"/>
      <c r="H48" s="36"/>
      <c r="I48" s="42"/>
      <c r="J48" s="36"/>
      <c r="K48" s="42"/>
      <c r="L48" s="36"/>
      <c r="M48" s="58"/>
      <c r="N48" s="68"/>
    </row>
    <row r="49" spans="2:14" s="3" customFormat="1" ht="15">
      <c r="B49" s="17" t="s">
        <v>28</v>
      </c>
      <c r="C49" s="37"/>
      <c r="D49" s="38"/>
      <c r="E49" s="37"/>
      <c r="F49" s="38"/>
      <c r="G49" s="37"/>
      <c r="H49" s="38"/>
      <c r="I49" s="37"/>
      <c r="J49" s="38"/>
      <c r="K49" s="37"/>
      <c r="L49" s="38"/>
      <c r="M49" s="58"/>
      <c r="N49" s="68"/>
    </row>
    <row r="50" spans="2:14" s="3" customFormat="1">
      <c r="B50" s="10" t="s">
        <v>33</v>
      </c>
      <c r="C50" s="45">
        <v>2911.0364436839996</v>
      </c>
      <c r="D50" s="35">
        <v>36.813352144679442</v>
      </c>
      <c r="E50" s="45">
        <v>2839.6533767309998</v>
      </c>
      <c r="F50" s="45">
        <v>30.896842597787877</v>
      </c>
      <c r="G50" s="45">
        <v>2746.7307302819995</v>
      </c>
      <c r="H50" s="35">
        <v>25.616880851721437</v>
      </c>
      <c r="I50" s="45">
        <v>2636.5502952329998</v>
      </c>
      <c r="J50" s="35">
        <v>24.888769180913702</v>
      </c>
      <c r="K50" s="45">
        <v>2535.5967472570001</v>
      </c>
      <c r="L50" s="35">
        <v>22.776416818527267</v>
      </c>
      <c r="M50" s="58"/>
      <c r="N50" s="68"/>
    </row>
    <row r="51" spans="2:14" s="3" customFormat="1">
      <c r="B51" s="10" t="s">
        <v>34</v>
      </c>
      <c r="C51" s="45">
        <v>3503.3462285340006</v>
      </c>
      <c r="D51" s="35">
        <v>44.303780076535787</v>
      </c>
      <c r="E51" s="45">
        <v>5078.5557719999988</v>
      </c>
      <c r="F51" s="45">
        <v>55.257215404299423</v>
      </c>
      <c r="G51" s="45">
        <v>6543.816119866</v>
      </c>
      <c r="H51" s="35">
        <v>61.029701968991709</v>
      </c>
      <c r="I51" s="45">
        <v>6544.5008246589987</v>
      </c>
      <c r="J51" s="35">
        <v>61.77942849174535</v>
      </c>
      <c r="K51" s="45">
        <v>7333.1536198160038</v>
      </c>
      <c r="L51" s="35">
        <v>65.871264277297328</v>
      </c>
      <c r="M51" s="58"/>
      <c r="N51" s="68"/>
    </row>
    <row r="52" spans="2:14" s="3" customFormat="1">
      <c r="B52" s="10" t="s">
        <v>38</v>
      </c>
      <c r="C52" s="45">
        <v>500</v>
      </c>
      <c r="D52" s="35">
        <v>6.3230661753741382</v>
      </c>
      <c r="E52" s="45">
        <v>500</v>
      </c>
      <c r="F52" s="45">
        <v>5.4402489492143973</v>
      </c>
      <c r="G52" s="45">
        <v>500</v>
      </c>
      <c r="H52" s="35">
        <v>4.663158381216971</v>
      </c>
      <c r="I52" s="45">
        <v>500</v>
      </c>
      <c r="J52" s="35">
        <v>4.7199496299982791</v>
      </c>
      <c r="K52" s="45">
        <v>500</v>
      </c>
      <c r="L52" s="35">
        <v>4.4913326307045311</v>
      </c>
      <c r="M52" s="58"/>
      <c r="N52" s="68"/>
    </row>
    <row r="53" spans="2:14" s="3" customFormat="1">
      <c r="B53" s="10" t="s">
        <v>35</v>
      </c>
      <c r="C53" s="45">
        <v>235.24160363300004</v>
      </c>
      <c r="D53" s="35">
        <v>2.9748964539451848</v>
      </c>
      <c r="E53" s="45">
        <v>15.563104859000003</v>
      </c>
      <c r="F53" s="45">
        <v>0.16933432971137652</v>
      </c>
      <c r="G53" s="45">
        <v>0</v>
      </c>
      <c r="H53" s="35">
        <v>0</v>
      </c>
      <c r="I53" s="45">
        <v>0</v>
      </c>
      <c r="J53" s="35">
        <v>0</v>
      </c>
      <c r="K53" s="45">
        <v>0</v>
      </c>
      <c r="L53" s="35">
        <v>0</v>
      </c>
      <c r="M53" s="58"/>
      <c r="N53" s="68"/>
    </row>
    <row r="54" spans="2:14" s="3" customFormat="1" ht="27">
      <c r="B54" s="10" t="s">
        <v>43</v>
      </c>
      <c r="C54" s="35">
        <v>757.93174415878343</v>
      </c>
      <c r="D54" s="35">
        <v>9.584905149465456</v>
      </c>
      <c r="E54" s="35">
        <v>756.98362298073653</v>
      </c>
      <c r="F54" s="35">
        <v>8.236358718986919</v>
      </c>
      <c r="G54" s="35">
        <v>931.79966104882135</v>
      </c>
      <c r="H54" s="35">
        <v>8.6902587980698893</v>
      </c>
      <c r="I54" s="35">
        <v>912.55489523915458</v>
      </c>
      <c r="J54" s="35">
        <v>8.6118526973426608</v>
      </c>
      <c r="K54" s="35">
        <v>763.80295533740434</v>
      </c>
      <c r="L54" s="35">
        <v>6.8609862734708784</v>
      </c>
      <c r="M54" s="58"/>
      <c r="N54" s="68"/>
    </row>
    <row r="55" spans="2:14" s="3" customFormat="1" ht="6.75" customHeight="1">
      <c r="B55" s="10"/>
      <c r="C55" s="35"/>
      <c r="D55" s="35"/>
      <c r="E55" s="35"/>
      <c r="F55" s="35"/>
      <c r="G55" s="35"/>
      <c r="H55" s="35"/>
      <c r="I55" s="35"/>
      <c r="J55" s="35"/>
      <c r="K55" s="35">
        <v>0</v>
      </c>
      <c r="L55" s="35">
        <v>0</v>
      </c>
      <c r="M55" s="58"/>
      <c r="N55" s="68"/>
    </row>
    <row r="56" spans="2:14" s="3" customFormat="1" ht="15.75" thickBot="1">
      <c r="B56" s="17" t="s">
        <v>42</v>
      </c>
      <c r="C56" s="43">
        <v>7907.5560200097834</v>
      </c>
      <c r="D56" s="43">
        <v>100</v>
      </c>
      <c r="E56" s="43">
        <v>9190.7558765707363</v>
      </c>
      <c r="F56" s="43">
        <v>100</v>
      </c>
      <c r="G56" s="43">
        <v>10722.34651119682</v>
      </c>
      <c r="H56" s="43">
        <v>100</v>
      </c>
      <c r="I56" s="43">
        <v>10593.606015131154</v>
      </c>
      <c r="J56" s="43">
        <v>100</v>
      </c>
      <c r="K56" s="43">
        <v>11132.553322410407</v>
      </c>
      <c r="L56" s="43">
        <v>100</v>
      </c>
      <c r="M56" s="58"/>
      <c r="N56" s="68"/>
    </row>
    <row r="57" spans="2:14" s="3" customFormat="1" ht="8.25" customHeight="1" thickTop="1">
      <c r="B57" s="19"/>
      <c r="C57" s="11"/>
      <c r="D57" s="20"/>
      <c r="E57" s="11"/>
      <c r="F57" s="20"/>
      <c r="G57" s="11"/>
      <c r="H57" s="20"/>
      <c r="I57" s="11"/>
      <c r="J57" s="20"/>
      <c r="K57" s="11"/>
      <c r="L57" s="20"/>
    </row>
    <row r="58" spans="2:14" s="3" customFormat="1" ht="12.75" customHeight="1">
      <c r="C58" s="21"/>
      <c r="D58" s="22"/>
      <c r="E58" s="21"/>
      <c r="F58" s="22"/>
      <c r="G58" s="21"/>
      <c r="H58" s="22"/>
      <c r="I58" s="21"/>
      <c r="J58" s="22"/>
      <c r="K58" s="21"/>
      <c r="L58" s="22"/>
    </row>
    <row r="59" spans="2:14" s="3" customFormat="1" ht="12.75" customHeight="1">
      <c r="B59" s="64" t="s">
        <v>29</v>
      </c>
      <c r="C59" s="62">
        <f t="shared" ref="C59" si="0">C15</f>
        <v>2015</v>
      </c>
      <c r="D59" s="63"/>
      <c r="E59" s="62" t="s">
        <v>51</v>
      </c>
      <c r="F59" s="63"/>
      <c r="G59" s="62" t="str">
        <f t="shared" ref="G59" si="1">G15</f>
        <v>2017</v>
      </c>
      <c r="H59" s="63"/>
      <c r="I59" s="62" t="str">
        <f t="shared" ref="I59" si="2">I15</f>
        <v>2018</v>
      </c>
      <c r="J59" s="63"/>
      <c r="K59" s="62" t="str">
        <f>K15</f>
        <v>Sep-19*</v>
      </c>
      <c r="L59" s="63"/>
    </row>
    <row r="60" spans="2:14" s="3" customFormat="1" ht="15" customHeight="1">
      <c r="B60" s="65"/>
      <c r="C60" s="52" t="s">
        <v>0</v>
      </c>
      <c r="D60" s="53" t="s">
        <v>1</v>
      </c>
      <c r="E60" s="52" t="s">
        <v>0</v>
      </c>
      <c r="F60" s="53" t="s">
        <v>1</v>
      </c>
      <c r="G60" s="52" t="s">
        <v>0</v>
      </c>
      <c r="H60" s="53" t="s">
        <v>1</v>
      </c>
      <c r="I60" s="52" t="s">
        <v>0</v>
      </c>
      <c r="J60" s="53" t="s">
        <v>1</v>
      </c>
      <c r="K60" s="52" t="s">
        <v>0</v>
      </c>
      <c r="L60" s="53" t="s">
        <v>1</v>
      </c>
    </row>
    <row r="61" spans="2:14" s="3" customFormat="1" ht="15.75" customHeight="1">
      <c r="B61" s="23" t="s">
        <v>30</v>
      </c>
      <c r="C61" s="24">
        <v>16246.102142455999</v>
      </c>
      <c r="D61" s="25">
        <v>67.26145593838892</v>
      </c>
      <c r="E61" s="24">
        <v>17567.107751996999</v>
      </c>
      <c r="F61" s="25">
        <v>65.652131260739637</v>
      </c>
      <c r="G61" s="24">
        <v>18821.272997112996</v>
      </c>
      <c r="H61" s="25">
        <v>63.706726901959613</v>
      </c>
      <c r="I61" s="24">
        <v>21564.558932421998</v>
      </c>
      <c r="J61" s="25">
        <v>67.058371606827791</v>
      </c>
      <c r="K61" s="24">
        <v>23095.294415986002</v>
      </c>
      <c r="L61" s="25">
        <v>67.475158217669545</v>
      </c>
      <c r="M61" s="58"/>
    </row>
    <row r="62" spans="2:14" s="3" customFormat="1" ht="15" customHeight="1">
      <c r="B62" s="23" t="s">
        <v>39</v>
      </c>
      <c r="C62" s="26">
        <v>22.80378936809597</v>
      </c>
      <c r="D62" s="27"/>
      <c r="E62" s="26">
        <v>23.188010212092795</v>
      </c>
      <c r="F62" s="27"/>
      <c r="G62" s="26">
        <v>23.519382129609628</v>
      </c>
      <c r="H62" s="27"/>
      <c r="I62" s="26">
        <v>25.21082752818829</v>
      </c>
      <c r="J62" s="27"/>
      <c r="K62" s="28">
        <v>25.963543656774736</v>
      </c>
      <c r="L62" s="27"/>
      <c r="M62" s="59"/>
    </row>
    <row r="63" spans="2:14" s="3" customFormat="1" ht="12.75" customHeight="1">
      <c r="B63" s="23" t="s">
        <v>31</v>
      </c>
      <c r="C63" s="28">
        <v>7907.5560200097834</v>
      </c>
      <c r="D63" s="25">
        <v>32.738544061611094</v>
      </c>
      <c r="E63" s="28">
        <v>9190.7558765707363</v>
      </c>
      <c r="F63" s="25">
        <v>34.34786873926037</v>
      </c>
      <c r="G63" s="28">
        <v>10722.34651119682</v>
      </c>
      <c r="H63" s="25">
        <v>36.293273098040395</v>
      </c>
      <c r="I63" s="28">
        <v>10593.606015131154</v>
      </c>
      <c r="J63" s="25">
        <v>32.941628393172209</v>
      </c>
      <c r="K63" s="56">
        <v>11132.553322410407</v>
      </c>
      <c r="L63" s="56">
        <v>32.524841782330469</v>
      </c>
      <c r="M63" s="71"/>
    </row>
    <row r="64" spans="2:14" s="3" customFormat="1">
      <c r="B64" s="23" t="s">
        <v>39</v>
      </c>
      <c r="C64" s="26">
        <v>11.099415743883918</v>
      </c>
      <c r="D64" s="27"/>
      <c r="E64" s="26">
        <v>12.131498487481384</v>
      </c>
      <c r="F64" s="27"/>
      <c r="G64" s="26">
        <v>13.398826155999496</v>
      </c>
      <c r="H64" s="27"/>
      <c r="I64" s="26">
        <v>12.384838242506707</v>
      </c>
      <c r="J64" s="27"/>
      <c r="K64" s="57">
        <v>12.515126631064222</v>
      </c>
      <c r="L64" s="27"/>
      <c r="M64" s="69"/>
    </row>
    <row r="65" spans="2:13" s="3" customFormat="1" ht="15.75" thickBot="1">
      <c r="B65" s="54" t="s">
        <v>32</v>
      </c>
      <c r="C65" s="55">
        <v>24153.658162465781</v>
      </c>
      <c r="D65" s="55">
        <v>100</v>
      </c>
      <c r="E65" s="55">
        <v>26757.863628567735</v>
      </c>
      <c r="F65" s="55">
        <v>99.999999999999986</v>
      </c>
      <c r="G65" s="55">
        <v>29543.619508309814</v>
      </c>
      <c r="H65" s="55">
        <v>99.999999999999986</v>
      </c>
      <c r="I65" s="55">
        <v>32158.164947553152</v>
      </c>
      <c r="J65" s="55">
        <v>99.999999999999986</v>
      </c>
      <c r="K65" s="55">
        <v>34227.847738396405</v>
      </c>
      <c r="L65" s="55">
        <v>99.999999999999986</v>
      </c>
    </row>
    <row r="66" spans="2:13" s="3" customFormat="1" ht="7.5" customHeight="1" thickTop="1">
      <c r="C66" s="30"/>
      <c r="D66" s="30"/>
      <c r="E66" s="30"/>
      <c r="F66" s="30"/>
      <c r="G66" s="30"/>
      <c r="H66" s="30"/>
      <c r="I66" s="30"/>
      <c r="J66" s="30"/>
      <c r="K66" s="30"/>
      <c r="L66" s="30"/>
      <c r="M66" s="69"/>
    </row>
    <row r="67" spans="2:13" s="29" customFormat="1" ht="14.25">
      <c r="B67" s="46" t="s">
        <v>49</v>
      </c>
      <c r="C67" s="32">
        <v>33.903205111979915</v>
      </c>
      <c r="D67" s="31"/>
      <c r="E67" s="32">
        <v>35.319508699574179</v>
      </c>
      <c r="F67" s="31"/>
      <c r="G67" s="32">
        <v>36.918208285609126</v>
      </c>
      <c r="H67" s="31"/>
      <c r="I67" s="32">
        <v>37.595665770695</v>
      </c>
      <c r="J67" s="31"/>
      <c r="K67" s="32">
        <v>38.478670287838952</v>
      </c>
      <c r="L67" s="31"/>
      <c r="M67" s="60"/>
    </row>
    <row r="68" spans="2:13" s="29" customFormat="1" ht="6.75" customHeight="1" thickBot="1">
      <c r="B68" s="33"/>
      <c r="C68" s="34"/>
      <c r="D68" s="34"/>
      <c r="E68" s="34"/>
      <c r="F68" s="34"/>
      <c r="G68" s="34"/>
      <c r="H68" s="34"/>
      <c r="I68" s="34"/>
      <c r="J68" s="34"/>
      <c r="K68" s="34"/>
      <c r="L68" s="34"/>
    </row>
    <row r="69" spans="2:13" ht="24.75" customHeight="1">
      <c r="B69" s="61" t="s">
        <v>56</v>
      </c>
      <c r="C69" s="61"/>
      <c r="D69" s="61"/>
      <c r="E69" s="61"/>
      <c r="F69" s="61"/>
      <c r="G69" s="61"/>
      <c r="H69" s="61"/>
      <c r="I69" s="61"/>
      <c r="J69" s="61"/>
      <c r="K69" s="61"/>
      <c r="L69" s="61"/>
    </row>
    <row r="70" spans="2:13" ht="12.75" customHeight="1">
      <c r="B70" s="61" t="s">
        <v>44</v>
      </c>
      <c r="C70" s="61"/>
      <c r="D70" s="61"/>
      <c r="E70" s="61"/>
      <c r="F70" s="61"/>
      <c r="G70" s="61"/>
      <c r="H70" s="61"/>
      <c r="I70" s="61"/>
      <c r="J70" s="61"/>
      <c r="K70" s="61"/>
      <c r="L70" s="61"/>
    </row>
    <row r="71" spans="2:13" ht="24" customHeight="1">
      <c r="B71" s="61" t="s">
        <v>54</v>
      </c>
      <c r="C71" s="61"/>
      <c r="D71" s="61"/>
      <c r="E71" s="61"/>
      <c r="F71" s="61"/>
      <c r="G71" s="61"/>
      <c r="H71" s="61"/>
      <c r="I71" s="61"/>
      <c r="J71" s="61"/>
      <c r="K71" s="61"/>
      <c r="L71" s="61"/>
    </row>
    <row r="72" spans="2:13" ht="13.15" customHeight="1">
      <c r="B72" s="61" t="s">
        <v>55</v>
      </c>
      <c r="C72" s="61"/>
      <c r="D72" s="61"/>
      <c r="E72" s="61"/>
      <c r="F72" s="61"/>
      <c r="G72" s="61"/>
      <c r="H72" s="61"/>
      <c r="I72" s="61"/>
      <c r="J72" s="61"/>
      <c r="K72" s="61"/>
      <c r="L72" s="61"/>
    </row>
    <row r="74" spans="2:13">
      <c r="C74" s="1"/>
      <c r="D74" s="1"/>
      <c r="E74" s="1"/>
      <c r="F74" s="1"/>
    </row>
  </sheetData>
  <mergeCells count="22">
    <mergeCell ref="B13:L13"/>
    <mergeCell ref="B6:L6"/>
    <mergeCell ref="B7:L7"/>
    <mergeCell ref="B8:L8"/>
    <mergeCell ref="B11:L11"/>
    <mergeCell ref="B12:L12"/>
    <mergeCell ref="B72:L72"/>
    <mergeCell ref="K15:L15"/>
    <mergeCell ref="K59:L59"/>
    <mergeCell ref="I15:J15"/>
    <mergeCell ref="I59:J59"/>
    <mergeCell ref="G59:H59"/>
    <mergeCell ref="B59:B60"/>
    <mergeCell ref="C59:D59"/>
    <mergeCell ref="E59:F59"/>
    <mergeCell ref="B69:L69"/>
    <mergeCell ref="B70:L70"/>
    <mergeCell ref="B71:L71"/>
    <mergeCell ref="C15:D15"/>
    <mergeCell ref="B15:B16"/>
    <mergeCell ref="G15:H15"/>
    <mergeCell ref="E15:F15"/>
  </mergeCells>
  <pageMargins left="0.23622047244094491" right="0.19685039370078741" top="0.23622047244094491" bottom="0.15748031496062992" header="0.23622047244094491" footer="0.15748031496062992"/>
  <pageSetup scale="68" orientation="portrait" r:id="rId1"/>
  <headerFooter alignWithMargins="0"/>
  <ignoredErrors>
    <ignoredError sqref="G15 E59 I1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Sep19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rmedina</dc:creator>
  <cp:lastModifiedBy>Celia Gonzalez Ricart</cp:lastModifiedBy>
  <cp:lastPrinted>2014-06-20T19:25:52Z</cp:lastPrinted>
  <dcterms:created xsi:type="dcterms:W3CDTF">2011-02-03T16:19:42Z</dcterms:created>
  <dcterms:modified xsi:type="dcterms:W3CDTF">2019-11-06T22:11:23Z</dcterms:modified>
</cp:coreProperties>
</file>