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BACK-OFFICE\ESTADÍSTICAS-DE-DEUDA\Webpage\Informacion Anual\Actualización PIB 2014-2019\Ingles\2019\"/>
    </mc:Choice>
  </mc:AlternateContent>
  <bookViews>
    <workbookView xWindow="0" yWindow="0" windowWidth="23040" windowHeight="8805"/>
  </bookViews>
  <sheets>
    <sheet name="Mar-19" sheetId="1" r:id="rId1"/>
  </sheets>
  <externalReferences>
    <externalReference r:id="rId2"/>
    <externalReference r:id="rId3"/>
    <externalReference r:id="rId4"/>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FAL4">#REF!</definedName>
    <definedName name="_______FAL6">#REF!</definedName>
    <definedName name="_______FAL7">#REF!</definedName>
    <definedName name="______AUS1">#REF!</definedName>
    <definedName name="______DEG1">#REF!</definedName>
    <definedName name="______DKR1">#REF!</definedName>
    <definedName name="______ECU1">#REF!</definedName>
    <definedName name="______ESC1">#REF!</definedName>
    <definedName name="______FAL2">#REF!</definedName>
    <definedName name="______FAL3">#REF!</definedName>
    <definedName name="______FAL4">#REF!</definedName>
    <definedName name="______FAL5">#REF!</definedName>
    <definedName name="______FAL6">#REF!</definedName>
    <definedName name="______FAL7">#REF!</definedName>
    <definedName name="______FMK1">#REF!</definedName>
    <definedName name="______IKR1">#REF!</definedName>
    <definedName name="______IRP1">#REF!</definedName>
    <definedName name="______LIT1">#REF!</definedName>
    <definedName name="______MEX1">#REF!</definedName>
    <definedName name="______PTA1">#REF!</definedName>
    <definedName name="______SAR1">#REF!</definedName>
    <definedName name="_____AUS1">#REF!</definedName>
    <definedName name="_____DEG1">#REF!</definedName>
    <definedName name="_____DKR1">#REF!</definedName>
    <definedName name="_____ECU1">#REF!</definedName>
    <definedName name="_____ESC1">#REF!</definedName>
    <definedName name="_____FAL2">#REF!</definedName>
    <definedName name="_____FAL3">#REF!</definedName>
    <definedName name="_____FAL4">#REF!</definedName>
    <definedName name="_____FAL5">#REF!</definedName>
    <definedName name="_____FAL6">#REF!</definedName>
    <definedName name="_____FAL7">#REF!</definedName>
    <definedName name="_____FMK1">#REF!</definedName>
    <definedName name="_____IKR1">#REF!</definedName>
    <definedName name="_____IRP1">#REF!</definedName>
    <definedName name="_____LIT1">#REF!</definedName>
    <definedName name="_____MEX1">#REF!</definedName>
    <definedName name="_____PTA1">#REF!</definedName>
    <definedName name="_____SAR1">#REF!</definedName>
    <definedName name="____AUS1">#REF!</definedName>
    <definedName name="____DEG1">#REF!</definedName>
    <definedName name="____DKR1">#REF!</definedName>
    <definedName name="____ECU1">#REF!</definedName>
    <definedName name="____ESC1">#REF!</definedName>
    <definedName name="____FAL2">#REF!</definedName>
    <definedName name="____FAL3">#REF!</definedName>
    <definedName name="____FAL4">#REF!</definedName>
    <definedName name="____FAL5">#REF!</definedName>
    <definedName name="____FAL6">#REF!</definedName>
    <definedName name="____FAL7">#REF!</definedName>
    <definedName name="____FMK1">#REF!</definedName>
    <definedName name="____IKR1">#REF!</definedName>
    <definedName name="____IRP1">#REF!</definedName>
    <definedName name="____LIT1">#REF!</definedName>
    <definedName name="____MEX1">#REF!</definedName>
    <definedName name="____PTA1">#REF!</definedName>
    <definedName name="____SAR1">#REF!</definedName>
    <definedName name="___AUS1">#REF!</definedName>
    <definedName name="___DEG1">#REF!</definedName>
    <definedName name="___DKR1">#REF!</definedName>
    <definedName name="___ECU1">#REF!</definedName>
    <definedName name="___ESC1">#REF!</definedName>
    <definedName name="___FAL2">#REF!</definedName>
    <definedName name="___FAL3">#REF!</definedName>
    <definedName name="___FAL4">#REF!</definedName>
    <definedName name="___FAL5">#REF!</definedName>
    <definedName name="___FAL6">#REF!</definedName>
    <definedName name="___FAL7">#REF!</definedName>
    <definedName name="___FMK1">#REF!</definedName>
    <definedName name="___IKR1">#REF!</definedName>
    <definedName name="___IRP1">#REF!</definedName>
    <definedName name="___LIT1">#REF!</definedName>
    <definedName name="___MEX1">#REF!</definedName>
    <definedName name="___PTA1">#REF!</definedName>
    <definedName name="___SAR1">#REF!</definedName>
    <definedName name="__123Graph_A" hidden="1">[1]C!#REF!</definedName>
    <definedName name="__123Graph_B" hidden="1">[1]C!#REF!</definedName>
    <definedName name="__123Graph_C" hidden="1">[1]C!#REF!</definedName>
    <definedName name="__123Graph_E" hidden="1">[1]C!#REF!</definedName>
    <definedName name="__123Graph_F" hidden="1">[1]C!#REF!</definedName>
    <definedName name="__AUS1">#REF!</definedName>
    <definedName name="__DEG1">#REF!</definedName>
    <definedName name="__DKR1">#REF!</definedName>
    <definedName name="__ECU1">#REF!</definedName>
    <definedName name="__ESC1">#REF!</definedName>
    <definedName name="__FAL2">#REF!</definedName>
    <definedName name="__FAL3">#REF!</definedName>
    <definedName name="__FAL4">#REF!</definedName>
    <definedName name="__FAL5">#REF!</definedName>
    <definedName name="__FAL6">#REF!</definedName>
    <definedName name="__FAL7">#REF!</definedName>
    <definedName name="__FMK1">#REF!</definedName>
    <definedName name="__IKR1">#REF!</definedName>
    <definedName name="__IRP1">#REF!</definedName>
    <definedName name="__LIT1">#REF!</definedName>
    <definedName name="__MEX1">#REF!</definedName>
    <definedName name="__PTA1">#REF!</definedName>
    <definedName name="__SAR1">#REF!</definedName>
    <definedName name="_3.__No_club_de_París__Después_del_30_Jun_84">#REF!</definedName>
    <definedName name="_AUS1">#REF!</definedName>
    <definedName name="_DEG1">#REF!</definedName>
    <definedName name="_DKR1">#REF!</definedName>
    <definedName name="_ECU1">#REF!</definedName>
    <definedName name="_ESC1">#REF!</definedName>
    <definedName name="_FAL1">#REF!</definedName>
    <definedName name="_FAL2">#REF!</definedName>
    <definedName name="_FAL3">#REF!</definedName>
    <definedName name="_FAL4">#REF!</definedName>
    <definedName name="_FAL5">#REF!</definedName>
    <definedName name="_FAL6">#REF!</definedName>
    <definedName name="_FAL7">#REF!</definedName>
    <definedName name="_Fill" hidden="1">#REF!</definedName>
    <definedName name="_FMK1">#REF!</definedName>
    <definedName name="_IKR1">#REF!</definedName>
    <definedName name="_IRP1">#REF!</definedName>
    <definedName name="_Key1" hidden="1">#REF!</definedName>
    <definedName name="_LIT1">#REF!</definedName>
    <definedName name="_MEX1">#REF!</definedName>
    <definedName name="_Order1" hidden="1">0</definedName>
    <definedName name="_PTA1">#REF!</definedName>
    <definedName name="_SAR1">#REF!</definedName>
    <definedName name="_Sort" hidden="1">#REF!</definedName>
    <definedName name="A">#REF!</definedName>
    <definedName name="AMORTI">#REF!</definedName>
    <definedName name="ASAU">#REF!</definedName>
    <definedName name="ASAU1">#REF!</definedName>
    <definedName name="AUS">#REF!</definedName>
    <definedName name="AVISO">#REF!</definedName>
    <definedName name="B">#REF!</definedName>
    <definedName name="BANCOS">#REF!</definedName>
    <definedName name="BC">#REF!</definedName>
    <definedName name="BS">#REF!</definedName>
    <definedName name="BS1A">#REF!</definedName>
    <definedName name="C_">#REF!</definedName>
    <definedName name="CAD">#REF!</definedName>
    <definedName name="CD">#REF!</definedName>
    <definedName name="CD1A">#REF!</definedName>
    <definedName name="CHF">#REF!</definedName>
    <definedName name="CLUB91">#REF!</definedName>
    <definedName name="CN">#REF!</definedName>
    <definedName name="CN1A">#REF!</definedName>
    <definedName name="CRUZ">#REF!</definedName>
    <definedName name="CRUZ1">#REF!</definedName>
    <definedName name="CS">#REF!</definedName>
    <definedName name="CS1A">#REF!</definedName>
    <definedName name="date">[2]Tablas!$IV$1:$IV$2</definedName>
    <definedName name="DDD">#REF!</definedName>
    <definedName name="DEG">#REF!</definedName>
    <definedName name="DEMEURO">#REF!</definedName>
    <definedName name="DIVISOR">#REF!</definedName>
    <definedName name="DIVISOR1">#REF!</definedName>
    <definedName name="DKK">#REF!</definedName>
    <definedName name="DKR">#REF!</definedName>
    <definedName name="DM">#REF!</definedName>
    <definedName name="DM1A">#REF!</definedName>
    <definedName name="DR">#REF!</definedName>
    <definedName name="DR1A">#REF!</definedName>
    <definedName name="DY">#REF!</definedName>
    <definedName name="DY1A">#REF!</definedName>
    <definedName name="E">#REF!</definedName>
    <definedName name="ECU">#REF!</definedName>
    <definedName name="ESC">#REF!</definedName>
    <definedName name="EURO">#REF!</definedName>
    <definedName name="EURO1">#REF!</definedName>
    <definedName name="FAL">#REF!</definedName>
    <definedName name="FB">#REF!</definedName>
    <definedName name="FB1A">#REF!</definedName>
    <definedName name="FF">#REF!</definedName>
    <definedName name="FF1A">#REF!</definedName>
    <definedName name="FMK">#REF!</definedName>
    <definedName name="FRFEURO">#REF!</definedName>
    <definedName name="FS">#REF!</definedName>
    <definedName name="FS1A">#REF!</definedName>
    <definedName name="FT">#REF!</definedName>
    <definedName name="FT1A">#REF!</definedName>
    <definedName name="GBP">#REF!</definedName>
    <definedName name="GOB">#REF!</definedName>
    <definedName name="GUIL">#REF!</definedName>
    <definedName name="GUIL1">#REF!</definedName>
    <definedName name="IDB">#REF!</definedName>
    <definedName name="IKR">#REF!</definedName>
    <definedName name="INTERES">#REF!</definedName>
    <definedName name="IRLS">#REF!</definedName>
    <definedName name="IRLS1">#REF!</definedName>
    <definedName name="IRP">#REF!</definedName>
    <definedName name="JA">#REF!</definedName>
    <definedName name="jagu4">#REF!</definedName>
    <definedName name="JJ">#REF!</definedName>
    <definedName name="JPY">#REF!</definedName>
    <definedName name="KD">#REF!</definedName>
    <definedName name="KD1A">#REF!</definedName>
    <definedName name="LD">#REF!</definedName>
    <definedName name="LD1A">#REF!</definedName>
    <definedName name="LE">#REF!</definedName>
    <definedName name="LE1A">#REF!</definedName>
    <definedName name="LIT">#REF!</definedName>
    <definedName name="LITEURO">#REF!</definedName>
    <definedName name="LP">#REF!</definedName>
    <definedName name="LP1A">#REF!</definedName>
    <definedName name="LUXF">#REF!</definedName>
    <definedName name="LUXF1">#REF!</definedName>
    <definedName name="MALAX">#REF!</definedName>
    <definedName name="MALAX1">#REF!</definedName>
    <definedName name="MEX">#REF!</definedName>
    <definedName name="NOCLUB">#REF!</definedName>
    <definedName name="NOK">#REF!</definedName>
    <definedName name="P">#REF!</definedName>
    <definedName name="POTENCIAL">#REF!</definedName>
    <definedName name="PP">#REF!</definedName>
    <definedName name="Print_Area_MI">#REF!</definedName>
    <definedName name="PTA">#REF!</definedName>
    <definedName name="PTAEURO">#REF!</definedName>
    <definedName name="R_">#REF!</definedName>
    <definedName name="RA">#REF!</definedName>
    <definedName name="RD">#REF!</definedName>
    <definedName name="RD1A">#REF!</definedName>
    <definedName name="RE">#REF!</definedName>
    <definedName name="RESUMEN">'[3]Evolución Deuda Ene-jun 2004'!#REF!</definedName>
    <definedName name="RESUMEN2">#REF!</definedName>
    <definedName name="RESUMEN3">#REF!</definedName>
    <definedName name="RESUMEN4">#REF!</definedName>
    <definedName name="RESUMEN5">#REF!</definedName>
    <definedName name="RR">#REF!</definedName>
    <definedName name="RS">#REF!</definedName>
    <definedName name="RS1A">#REF!</definedName>
    <definedName name="RUIZ">#REF!</definedName>
    <definedName name="S_">#REF!</definedName>
    <definedName name="S_1A">#REF!</definedName>
    <definedName name="SAR">#REF!</definedName>
    <definedName name="SCHILL">#REF!</definedName>
    <definedName name="SCHILL1">#REF!</definedName>
    <definedName name="SEK">#REF!</definedName>
    <definedName name="SING">#REF!</definedName>
    <definedName name="SING1">#REF!</definedName>
    <definedName name="SUPLI">#REF!</definedName>
    <definedName name="SUPLIDORES">#REF!</definedName>
    <definedName name="TASA">#REF!</definedName>
    <definedName name="TASAS">#REF!</definedName>
    <definedName name="tc">#VALUE!</definedName>
    <definedName name="TD">#REF!</definedName>
    <definedName name="TD1A">#REF!</definedName>
    <definedName name="TOTAL">#REF!</definedName>
    <definedName name="UAED">#REF!</definedName>
    <definedName name="UAED1">#REF!</definedName>
    <definedName name="UC">#REF!</definedName>
    <definedName name="UC1A">#REF!</definedName>
    <definedName name="VENEZU">#REF!</definedName>
    <definedName name="YY">#REF!</definedName>
    <definedName name="YY1A">#REF!</definedName>
    <definedName name="Z">#REF!</definedName>
  </definedNames>
  <calcPr calcId="162913"/>
</workbook>
</file>

<file path=xl/calcChain.xml><?xml version="1.0" encoding="utf-8"?>
<calcChain xmlns="http://schemas.openxmlformats.org/spreadsheetml/2006/main">
  <c r="K59" i="1" l="1"/>
  <c r="I59" i="1" l="1"/>
  <c r="E59" i="1" l="1"/>
  <c r="G59" i="1" l="1"/>
  <c r="C59" i="1"/>
</calcChain>
</file>

<file path=xl/sharedStrings.xml><?xml version="1.0" encoding="utf-8"?>
<sst xmlns="http://schemas.openxmlformats.org/spreadsheetml/2006/main" count="76" uniqueCount="58">
  <si>
    <t>US$</t>
  </si>
  <si>
    <t>%</t>
  </si>
  <si>
    <t>CAF</t>
  </si>
  <si>
    <t xml:space="preserve">Venezuela </t>
  </si>
  <si>
    <t>DOMINICAN REPUBLIC</t>
  </si>
  <si>
    <t>MINISTRY OF FINANCE</t>
  </si>
  <si>
    <t>PUBLIC DEBT OFFICE</t>
  </si>
  <si>
    <t>Non Financial Public Sector Debt by Creditor</t>
  </si>
  <si>
    <t>(in millions of U.S. dollars, and as % of the non financial public sector total debt)</t>
  </si>
  <si>
    <t>DEBT SOURCE/CREDITOR</t>
  </si>
  <si>
    <t>EXTERNAL DEBT</t>
  </si>
  <si>
    <t>Official creditors:</t>
  </si>
  <si>
    <t>Multilateral debt:</t>
  </si>
  <si>
    <t xml:space="preserve">IDB </t>
  </si>
  <si>
    <t xml:space="preserve">World Bank </t>
  </si>
  <si>
    <t xml:space="preserve">Other </t>
  </si>
  <si>
    <t xml:space="preserve">Total multilateral debt  </t>
  </si>
  <si>
    <t>Bilateral debt:</t>
  </si>
  <si>
    <t>Brazil</t>
  </si>
  <si>
    <t xml:space="preserve">United States </t>
  </si>
  <si>
    <t xml:space="preserve">Spain </t>
  </si>
  <si>
    <t xml:space="preserve">Japan </t>
  </si>
  <si>
    <t xml:space="preserve">   Total bilateral debt</t>
  </si>
  <si>
    <t>Private creditors:</t>
  </si>
  <si>
    <r>
      <t>Banking</t>
    </r>
    <r>
      <rPr>
        <vertAlign val="superscript"/>
        <sz val="10"/>
        <rFont val="Arial"/>
        <family val="2"/>
      </rPr>
      <t xml:space="preserve"> </t>
    </r>
  </si>
  <si>
    <t>Bonds</t>
  </si>
  <si>
    <t xml:space="preserve">Suppliers </t>
  </si>
  <si>
    <t>Total private sector debt    </t>
  </si>
  <si>
    <t>Total external debt</t>
  </si>
  <si>
    <t>DOMESTIC DEBT</t>
  </si>
  <si>
    <t>Recap Bonds (Law 167-07)</t>
  </si>
  <si>
    <t>Bonds Auctions</t>
  </si>
  <si>
    <t>Bonds CDEEE</t>
  </si>
  <si>
    <t>Administrative Debt Bonds</t>
  </si>
  <si>
    <r>
      <t xml:space="preserve">Commercial Banks or Other Financial Institutions  </t>
    </r>
    <r>
      <rPr>
        <vertAlign val="superscript"/>
        <sz val="10"/>
        <rFont val="Arial"/>
        <family val="2"/>
      </rPr>
      <t>(2)</t>
    </r>
  </si>
  <si>
    <t xml:space="preserve">Total domestic debt </t>
  </si>
  <si>
    <t>SUMMARY</t>
  </si>
  <si>
    <t>External Debt</t>
  </si>
  <si>
    <t xml:space="preserve">% GDP </t>
  </si>
  <si>
    <t>Domestic Debt</t>
  </si>
  <si>
    <t>% GDP</t>
  </si>
  <si>
    <t>Total Public Debt</t>
  </si>
  <si>
    <t>(1) The figure includes the liability management operation taken place on January 27, 2015, which consisted on an early redemption of the debt accumulated by the Petrocaribe Agreement for US$4,027.3 million, by paying the total amount of US$1,933.1 million.</t>
  </si>
  <si>
    <t>(2) It includes public debt contracted with commercial banks, savings and loan associations, brokerage firms, investment funds and other private creditors.</t>
  </si>
  <si>
    <t>preliminary data*</t>
  </si>
  <si>
    <t>Of which AFD</t>
  </si>
  <si>
    <t>IMF</t>
  </si>
  <si>
    <t>Mar-19*</t>
  </si>
  <si>
    <t>2016</t>
  </si>
  <si>
    <t>2017</t>
  </si>
  <si>
    <t>2018*</t>
  </si>
  <si>
    <r>
      <t xml:space="preserve">Debt/GDP </t>
    </r>
    <r>
      <rPr>
        <b/>
        <vertAlign val="superscript"/>
        <sz val="10"/>
        <rFont val="Arial"/>
        <family val="2"/>
      </rPr>
      <t>(3)</t>
    </r>
    <r>
      <rPr>
        <b/>
        <sz val="10"/>
        <rFont val="Arial"/>
        <family val="2"/>
      </rPr>
      <t xml:space="preserve"> </t>
    </r>
  </si>
  <si>
    <r>
      <t xml:space="preserve">Of which Petrocaribe Agreement  </t>
    </r>
    <r>
      <rPr>
        <i/>
        <vertAlign val="superscript"/>
        <sz val="10"/>
        <rFont val="Arial"/>
        <family val="2"/>
      </rPr>
      <t>(1)</t>
    </r>
  </si>
  <si>
    <t>Other countries</t>
  </si>
  <si>
    <t>Total official debt</t>
  </si>
  <si>
    <t>France</t>
  </si>
  <si>
    <t>(4)The figures of 2014-2016 debt stock were revised and comtemplate a credit cession operation held in 2013,2014 and 2016 but record in 2017.</t>
  </si>
  <si>
    <t>(3) GDP 2007 base. Source: Central Bank.Debt to GDP ratio updated according to the nominal GDP figures revised by the Central Bank in July 2019. The GDP estimate for 2019 is according to the nominal GDP annual growth for the year, agreed between Central Bank, MEPyD and Ministry of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</si>
</sst>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_(* #,##0.0_);_(* \(#,##0.0\);_(* &quot;-&quot;?_);_(@_)"/>
    <numFmt numFmtId="168" formatCode="&quot;   &quot;@"/>
    <numFmt numFmtId="169" formatCode="&quot;      &quot;@"/>
    <numFmt numFmtId="170" formatCode="&quot;         &quot;@"/>
    <numFmt numFmtId="171" formatCode="&quot;            &quot;@"/>
    <numFmt numFmtId="172" formatCode="&quot;               &quot;@"/>
    <numFmt numFmtId="173" formatCode="[&gt;=0.05]#,##0.0;[&lt;=-0.05]\-#,##0.0;?0.0"/>
    <numFmt numFmtId="174" formatCode="[Black]#,##0.0;[Black]\-#,##0.0;;"/>
    <numFmt numFmtId="175" formatCode="[Black][&gt;0.05]#,##0.0;[Black][&lt;-0.05]\-#,##0.0;;"/>
    <numFmt numFmtId="176" formatCode="[Black][&gt;0.5]#,##0;[Black][&lt;-0.5]\-#,##0;;"/>
    <numFmt numFmtId="177" formatCode="_(* #,##0.0000_);_(* \(#,##0.0000\);_(* &quot;-&quot;??_);_(@_)"/>
    <numFmt numFmtId="178" formatCode="0.0"/>
  </numFmts>
  <fonts count="25">
    <font>
      <sz val="11"/>
      <color theme="1"/>
      <name val="Calibri"/>
      <family val="2"/>
      <scheme val="minor"/>
    </font>
    <font>
      <sz val="11"/>
      <color indexed="8"/>
      <name val="Calibri"/>
      <family val="2"/>
    </font>
    <font>
      <sz val="10"/>
      <name val="Arial"/>
      <family val="2"/>
    </font>
    <font>
      <b/>
      <sz val="10"/>
      <name val="Arial"/>
      <family val="2"/>
    </font>
    <font>
      <sz val="11"/>
      <color indexed="8"/>
      <name val="Calibri"/>
      <family val="2"/>
    </font>
    <font>
      <b/>
      <sz val="11"/>
      <name val="Arial"/>
      <family val="2"/>
    </font>
    <font>
      <sz val="8"/>
      <name val="arial"/>
      <family val="2"/>
    </font>
    <font>
      <sz val="9"/>
      <name val="Times New Roman"/>
      <family val="1"/>
    </font>
    <font>
      <sz val="8"/>
      <color indexed="12"/>
      <name val="Helv"/>
    </font>
    <font>
      <sz val="10"/>
      <name val="Geneva"/>
    </font>
    <font>
      <u/>
      <sz val="10"/>
      <color indexed="12"/>
      <name val="Times New Roman"/>
      <family val="1"/>
    </font>
    <font>
      <sz val="8"/>
      <color indexed="8"/>
      <name val="Helv"/>
    </font>
    <font>
      <sz val="10"/>
      <name val="Times New Roman"/>
      <family val="1"/>
    </font>
    <font>
      <sz val="10"/>
      <name val="Tms Rmn"/>
    </font>
    <font>
      <sz val="10"/>
      <name val="Courier"/>
      <family val="3"/>
    </font>
    <font>
      <sz val="10"/>
      <color indexed="10"/>
      <name val="MS Sans Serif"/>
      <family val="2"/>
    </font>
    <font>
      <sz val="8"/>
      <name val="Helv"/>
    </font>
    <font>
      <vertAlign val="superscript"/>
      <sz val="10"/>
      <name val="Arial"/>
      <family val="2"/>
    </font>
    <font>
      <i/>
      <vertAlign val="superscript"/>
      <sz val="10"/>
      <name val="Arial"/>
      <family val="2"/>
    </font>
    <font>
      <sz val="11"/>
      <color theme="1"/>
      <name val="Calibri"/>
      <family val="2"/>
      <scheme val="minor"/>
    </font>
    <font>
      <sz val="11"/>
      <color theme="1"/>
      <name val="Calibri"/>
      <family val="2"/>
    </font>
    <font>
      <i/>
      <sz val="10"/>
      <color theme="8" tint="-0.249977111117893"/>
      <name val="Arial"/>
      <family val="2"/>
    </font>
    <font>
      <b/>
      <vertAlign val="superscript"/>
      <sz val="10"/>
      <name val="Arial"/>
      <family val="2"/>
    </font>
    <font>
      <b/>
      <sz val="10"/>
      <color theme="0"/>
      <name val="Arial"/>
      <family val="2"/>
    </font>
    <font>
      <b/>
      <sz val="11"/>
      <color theme="0"/>
      <name val="Arial"/>
      <family val="2"/>
    </font>
  </fonts>
  <fills count="6">
    <fill>
      <patternFill patternType="none"/>
    </fill>
    <fill>
      <patternFill patternType="gray125"/>
    </fill>
    <fill>
      <patternFill patternType="solid">
        <fgColor indexed="22"/>
      </patternFill>
    </fill>
    <fill>
      <patternFill patternType="solid">
        <fgColor rgb="FFFFFFCC"/>
      </patternFill>
    </fill>
    <fill>
      <patternFill patternType="solid">
        <fgColor theme="0"/>
        <bgColor indexed="64"/>
      </patternFill>
    </fill>
    <fill>
      <patternFill patternType="solid">
        <fgColor rgb="FF16365C"/>
        <bgColor indexed="64"/>
      </patternFill>
    </fill>
  </fills>
  <borders count="8">
    <border>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635">
    <xf numFmtId="0" fontId="0" fillId="0" borderId="0"/>
    <xf numFmtId="168" fontId="7"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8" fillId="0" borderId="1">
      <protection hidden="1"/>
    </xf>
    <xf numFmtId="0" fontId="9" fillId="2" borderId="1" applyNumberFormat="0" applyFont="0" applyBorder="0" applyAlignment="0" applyProtection="0">
      <protection hidden="1"/>
    </xf>
    <xf numFmtId="43" fontId="19"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166" fontId="7" fillId="0" borderId="0" applyFont="0" applyFill="0" applyBorder="0" applyAlignment="0" applyProtection="0"/>
    <xf numFmtId="3" fontId="7" fillId="0" borderId="0" applyFont="0" applyFill="0" applyBorder="0" applyAlignment="0" applyProtection="0"/>
    <xf numFmtId="0" fontId="11" fillId="0" borderId="1">
      <alignment horizontal="left"/>
      <protection locked="0"/>
    </xf>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13"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4" fillId="0" borderId="0"/>
    <xf numFmtId="39" fontId="14" fillId="0" borderId="0"/>
    <xf numFmtId="0" fontId="2"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19" fillId="0" borderId="0"/>
    <xf numFmtId="0" fontId="19" fillId="0" borderId="0"/>
    <xf numFmtId="173" fontId="12" fillId="0" borderId="0" applyFill="0" applyBorder="0" applyAlignment="0" applyProtection="0">
      <alignment horizontal="right"/>
    </xf>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9" fontId="19"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174" fontId="12"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15" fillId="0" borderId="1" applyNumberFormat="0" applyFill="0" applyBorder="0" applyAlignment="0" applyProtection="0">
      <protection hidden="1"/>
    </xf>
    <xf numFmtId="0" fontId="16" fillId="2" borderId="1"/>
  </cellStyleXfs>
  <cellXfs count="86">
    <xf numFmtId="0" fontId="0" fillId="0" borderId="0" xfId="0"/>
    <xf numFmtId="0" fontId="2" fillId="0" borderId="0" xfId="242"/>
    <xf numFmtId="0" fontId="2" fillId="0" borderId="0" xfId="242" applyAlignment="1">
      <alignment vertical="center"/>
    </xf>
    <xf numFmtId="0" fontId="2" fillId="0" borderId="0" xfId="242" applyFont="1"/>
    <xf numFmtId="165" fontId="2" fillId="0" borderId="0" xfId="625" applyNumberFormat="1" applyFont="1" applyAlignment="1">
      <alignment vertical="center"/>
    </xf>
    <xf numFmtId="0" fontId="3" fillId="0" borderId="0" xfId="242" applyFont="1"/>
    <xf numFmtId="0" fontId="3" fillId="0" borderId="0" xfId="242" applyFont="1" applyFill="1" applyAlignment="1">
      <alignment vertical="top" wrapText="1"/>
    </xf>
    <xf numFmtId="0" fontId="2" fillId="0" borderId="0" xfId="242" applyFont="1" applyFill="1" applyAlignment="1">
      <alignment vertical="center" wrapText="1"/>
    </xf>
    <xf numFmtId="43" fontId="2" fillId="0" borderId="0" xfId="111" applyFont="1" applyFill="1" applyAlignment="1">
      <alignment vertical="center" wrapText="1"/>
    </xf>
    <xf numFmtId="43" fontId="2" fillId="0" borderId="0" xfId="111" applyFont="1" applyAlignment="1">
      <alignment vertical="center" wrapText="1"/>
    </xf>
    <xf numFmtId="0" fontId="2" fillId="0" borderId="0" xfId="242" applyFont="1" applyFill="1" applyAlignment="1">
      <alignment horizontal="left" vertical="top" wrapText="1" indent="2"/>
    </xf>
    <xf numFmtId="166" fontId="2" fillId="0" borderId="0" xfId="111" applyNumberFormat="1" applyFont="1" applyFill="1" applyAlignment="1">
      <alignment vertical="center" wrapText="1"/>
    </xf>
    <xf numFmtId="0" fontId="3" fillId="0" borderId="0" xfId="242" applyFont="1" applyFill="1" applyAlignment="1">
      <alignment horizontal="left" vertical="top" wrapText="1" indent="2"/>
    </xf>
    <xf numFmtId="167" fontId="3" fillId="0" borderId="2" xfId="83" applyNumberFormat="1" applyFont="1" applyFill="1" applyBorder="1" applyAlignment="1">
      <alignment horizontal="center"/>
    </xf>
    <xf numFmtId="0" fontId="21" fillId="0" borderId="0" xfId="242" applyFont="1" applyFill="1" applyAlignment="1">
      <alignment horizontal="left" vertical="top" wrapText="1" indent="4"/>
    </xf>
    <xf numFmtId="0" fontId="2" fillId="0" borderId="0" xfId="242" applyFont="1" applyAlignment="1"/>
    <xf numFmtId="167" fontId="3" fillId="0" borderId="3" xfId="83" applyNumberFormat="1" applyFont="1" applyFill="1" applyBorder="1" applyAlignment="1">
      <alignment horizontal="center" wrapText="1"/>
    </xf>
    <xf numFmtId="0" fontId="5" fillId="0" borderId="0" xfId="242" applyFont="1" applyFill="1" applyAlignment="1">
      <alignment horizontal="left" vertical="top" wrapText="1" indent="2"/>
    </xf>
    <xf numFmtId="167" fontId="5" fillId="0" borderId="3" xfId="83" applyNumberFormat="1" applyFont="1" applyFill="1" applyBorder="1" applyAlignment="1">
      <alignment horizontal="center" wrapText="1"/>
    </xf>
    <xf numFmtId="0" fontId="3" fillId="0" borderId="0" xfId="242" applyFont="1" applyAlignment="1">
      <alignment vertical="top" wrapText="1"/>
    </xf>
    <xf numFmtId="166" fontId="2" fillId="0" borderId="0" xfId="111" applyNumberFormat="1" applyFont="1" applyAlignment="1">
      <alignment vertical="center" wrapText="1"/>
    </xf>
    <xf numFmtId="166" fontId="2" fillId="0" borderId="0" xfId="111" applyNumberFormat="1" applyFont="1" applyFill="1" applyBorder="1" applyAlignment="1">
      <alignment vertical="center" wrapText="1"/>
    </xf>
    <xf numFmtId="166" fontId="2" fillId="0" borderId="0" xfId="111" applyNumberFormat="1" applyFont="1" applyBorder="1" applyAlignment="1">
      <alignment vertical="center" wrapText="1"/>
    </xf>
    <xf numFmtId="0" fontId="3" fillId="0" borderId="0" xfId="242" applyFont="1" applyAlignment="1">
      <alignment horizontal="left" vertical="top" wrapText="1" indent="2"/>
    </xf>
    <xf numFmtId="166" fontId="2" fillId="0" borderId="0" xfId="111" applyNumberFormat="1" applyFont="1" applyFill="1" applyBorder="1" applyAlignment="1">
      <alignment horizontal="right" wrapText="1"/>
    </xf>
    <xf numFmtId="166" fontId="2" fillId="0" borderId="0" xfId="111" applyNumberFormat="1" applyFont="1" applyBorder="1" applyAlignment="1">
      <alignment horizontal="right" wrapText="1"/>
    </xf>
    <xf numFmtId="166" fontId="2" fillId="0" borderId="0" xfId="111" applyNumberFormat="1" applyFont="1" applyAlignment="1">
      <alignment horizontal="right" wrapText="1"/>
    </xf>
    <xf numFmtId="166" fontId="2" fillId="0" borderId="0" xfId="111" applyNumberFormat="1" applyFont="1" applyAlignment="1">
      <alignment horizontal="right" vertical="center" wrapText="1"/>
    </xf>
    <xf numFmtId="166" fontId="2" fillId="0" borderId="0" xfId="111" applyNumberFormat="1" applyFont="1" applyBorder="1" applyAlignment="1">
      <alignment horizontal="right"/>
    </xf>
    <xf numFmtId="0" fontId="2" fillId="0" borderId="0" xfId="242" applyFont="1" applyBorder="1"/>
    <xf numFmtId="166" fontId="2" fillId="0" borderId="0" xfId="242" applyNumberFormat="1" applyFont="1" applyAlignment="1">
      <alignment horizontal="center" vertical="center"/>
    </xf>
    <xf numFmtId="166" fontId="3" fillId="0" borderId="0" xfId="111" applyNumberFormat="1" applyFont="1" applyAlignment="1">
      <alignment horizontal="center" vertical="center" wrapText="1"/>
    </xf>
    <xf numFmtId="166" fontId="3" fillId="0" borderId="0" xfId="8" applyNumberFormat="1" applyFont="1" applyAlignment="1">
      <alignment horizontal="right"/>
    </xf>
    <xf numFmtId="0" fontId="2" fillId="0" borderId="4" xfId="242" applyFont="1" applyBorder="1"/>
    <xf numFmtId="43" fontId="2" fillId="0" borderId="4" xfId="111" applyFont="1" applyBorder="1" applyAlignment="1">
      <alignment vertical="center"/>
    </xf>
    <xf numFmtId="43" fontId="2" fillId="0" borderId="0" xfId="111" applyFont="1" applyBorder="1" applyAlignment="1">
      <alignment vertical="center"/>
    </xf>
    <xf numFmtId="167" fontId="2" fillId="0" borderId="0" xfId="83" applyNumberFormat="1" applyFont="1" applyFill="1" applyBorder="1" applyAlignment="1"/>
    <xf numFmtId="167" fontId="2" fillId="0" borderId="0" xfId="83" applyNumberFormat="1" applyFont="1" applyBorder="1" applyAlignment="1"/>
    <xf numFmtId="167" fontId="2" fillId="0" borderId="0" xfId="83" applyNumberFormat="1" applyFont="1" applyFill="1" applyAlignment="1">
      <alignment wrapText="1"/>
    </xf>
    <xf numFmtId="167" fontId="2" fillId="0" borderId="0" xfId="83" applyNumberFormat="1" applyFont="1" applyAlignment="1">
      <alignment wrapText="1"/>
    </xf>
    <xf numFmtId="167" fontId="3" fillId="0" borderId="2" xfId="83" applyNumberFormat="1" applyFont="1" applyFill="1" applyBorder="1" applyAlignment="1"/>
    <xf numFmtId="167" fontId="2" fillId="0" borderId="2" xfId="83" applyNumberFormat="1" applyFont="1" applyFill="1" applyBorder="1" applyAlignment="1">
      <alignment wrapText="1"/>
    </xf>
    <xf numFmtId="167" fontId="5" fillId="0" borderId="3" xfId="83" applyNumberFormat="1" applyFont="1" applyBorder="1" applyAlignment="1"/>
    <xf numFmtId="167" fontId="2" fillId="0" borderId="0" xfId="83" applyNumberFormat="1" applyFont="1" applyFill="1" applyBorder="1" applyAlignment="1">
      <alignment wrapText="1"/>
    </xf>
    <xf numFmtId="167" fontId="5" fillId="0" borderId="3" xfId="83" applyNumberFormat="1" applyFont="1" applyFill="1" applyBorder="1" applyAlignment="1"/>
    <xf numFmtId="167" fontId="21" fillId="0" borderId="0" xfId="83" applyNumberFormat="1" applyFont="1" applyFill="1" applyAlignment="1">
      <alignment horizontal="center" vertical="top"/>
    </xf>
    <xf numFmtId="167" fontId="2" fillId="4" borderId="0" xfId="83" applyNumberFormat="1" applyFont="1" applyFill="1" applyBorder="1" applyAlignment="1"/>
    <xf numFmtId="0" fontId="3" fillId="0" borderId="0" xfId="242" applyFont="1" applyBorder="1"/>
    <xf numFmtId="164" fontId="2" fillId="0" borderId="0" xfId="8" applyNumberFormat="1" applyFont="1" applyFill="1" applyAlignment="1">
      <alignment horizontal="right"/>
    </xf>
    <xf numFmtId="177" fontId="2" fillId="0" borderId="0" xfId="242" applyNumberFormat="1" applyFont="1"/>
    <xf numFmtId="167" fontId="2" fillId="0" borderId="0" xfId="84" applyNumberFormat="1" applyFont="1" applyFill="1" applyBorder="1" applyAlignment="1"/>
    <xf numFmtId="167" fontId="3" fillId="0" borderId="2" xfId="84" applyNumberFormat="1" applyFont="1" applyFill="1" applyBorder="1" applyAlignment="1">
      <alignment horizontal="center"/>
    </xf>
    <xf numFmtId="167" fontId="2" fillId="0" borderId="0" xfId="84" applyNumberFormat="1" applyFont="1" applyFill="1" applyAlignment="1">
      <alignment wrapText="1"/>
    </xf>
    <xf numFmtId="167" fontId="21" fillId="0" borderId="0" xfId="84" applyNumberFormat="1" applyFont="1" applyFill="1" applyAlignment="1">
      <alignment horizontal="center" vertical="top"/>
    </xf>
    <xf numFmtId="167" fontId="3" fillId="0" borderId="2" xfId="84" applyNumberFormat="1" applyFont="1" applyFill="1" applyBorder="1" applyAlignment="1"/>
    <xf numFmtId="167" fontId="2" fillId="0" borderId="2" xfId="84" applyNumberFormat="1" applyFont="1" applyFill="1" applyBorder="1" applyAlignment="1">
      <alignment wrapText="1"/>
    </xf>
    <xf numFmtId="167" fontId="3" fillId="0" borderId="3" xfId="84" applyNumberFormat="1" applyFont="1" applyFill="1" applyBorder="1" applyAlignment="1">
      <alignment horizontal="center" wrapText="1"/>
    </xf>
    <xf numFmtId="167" fontId="5" fillId="0" borderId="3" xfId="84" applyNumberFormat="1" applyFont="1" applyFill="1" applyBorder="1" applyAlignment="1">
      <alignment horizontal="center" wrapText="1"/>
    </xf>
    <xf numFmtId="167" fontId="2" fillId="0" borderId="0" xfId="84" applyNumberFormat="1" applyFont="1" applyFill="1" applyBorder="1" applyAlignment="1">
      <alignment wrapText="1"/>
    </xf>
    <xf numFmtId="167" fontId="2" fillId="0" borderId="0" xfId="84" applyNumberFormat="1" applyFont="1" applyBorder="1" applyAlignment="1"/>
    <xf numFmtId="167" fontId="2" fillId="0" borderId="0" xfId="84" applyNumberFormat="1" applyFont="1" applyAlignment="1">
      <alignment wrapText="1"/>
    </xf>
    <xf numFmtId="167" fontId="2" fillId="4" borderId="0" xfId="84" applyNumberFormat="1" applyFont="1" applyFill="1" applyBorder="1" applyAlignment="1"/>
    <xf numFmtId="167" fontId="5" fillId="0" borderId="3" xfId="84" applyNumberFormat="1" applyFont="1" applyFill="1" applyBorder="1" applyAlignment="1"/>
    <xf numFmtId="165" fontId="2" fillId="0" borderId="0" xfId="615" applyNumberFormat="1" applyFont="1" applyAlignment="1"/>
    <xf numFmtId="0" fontId="23" fillId="5" borderId="2" xfId="242" applyFont="1" applyFill="1" applyBorder="1" applyAlignment="1">
      <alignment horizontal="center" vertical="center" wrapText="1"/>
    </xf>
    <xf numFmtId="43" fontId="23" fillId="5" borderId="2" xfId="111" applyFont="1" applyFill="1" applyBorder="1" applyAlignment="1">
      <alignment horizontal="center" vertical="center" wrapText="1"/>
    </xf>
    <xf numFmtId="0" fontId="24" fillId="5" borderId="3" xfId="242" applyFont="1" applyFill="1" applyBorder="1" applyAlignment="1">
      <alignment horizontal="left" vertical="top" wrapText="1" indent="2"/>
    </xf>
    <xf numFmtId="166" fontId="24" fillId="5" borderId="3" xfId="111" applyNumberFormat="1" applyFont="1" applyFill="1" applyBorder="1" applyAlignment="1">
      <alignment horizontal="right" wrapText="1"/>
    </xf>
    <xf numFmtId="178" fontId="0" fillId="0" borderId="0" xfId="0" applyNumberFormat="1"/>
    <xf numFmtId="167" fontId="2" fillId="0" borderId="0" xfId="84" applyNumberFormat="1" applyFont="1" applyFill="1" applyAlignment="1">
      <alignment horizontal="center"/>
    </xf>
    <xf numFmtId="164" fontId="21" fillId="0" borderId="0" xfId="84" applyNumberFormat="1" applyFont="1" applyFill="1" applyAlignment="1">
      <alignment horizontal="center" vertical="top"/>
    </xf>
    <xf numFmtId="43" fontId="2" fillId="0" borderId="0" xfId="8" applyFont="1"/>
    <xf numFmtId="165" fontId="2" fillId="0" borderId="0" xfId="615" applyNumberFormat="1" applyFont="1"/>
    <xf numFmtId="0" fontId="2" fillId="0" borderId="0" xfId="615" applyNumberFormat="1" applyFont="1"/>
    <xf numFmtId="164" fontId="2" fillId="0" borderId="0" xfId="8" applyNumberFormat="1" applyFont="1" applyBorder="1"/>
    <xf numFmtId="0" fontId="23" fillId="5" borderId="5" xfId="242" quotePrefix="1" applyFont="1" applyFill="1" applyBorder="1" applyAlignment="1">
      <alignment horizontal="center" vertical="center" wrapText="1"/>
    </xf>
    <xf numFmtId="0" fontId="23" fillId="5" borderId="5" xfId="242"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23" fillId="5" borderId="5" xfId="242" quotePrefix="1" applyFont="1" applyFill="1" applyBorder="1" applyAlignment="1">
      <alignment horizontal="center" vertical="center" wrapText="1"/>
    </xf>
    <xf numFmtId="0" fontId="23" fillId="5" borderId="5" xfId="242" applyFont="1" applyFill="1" applyBorder="1" applyAlignment="1">
      <alignment horizontal="center" vertical="center" wrapText="1"/>
    </xf>
    <xf numFmtId="0" fontId="23" fillId="5" borderId="6" xfId="242" applyFont="1" applyFill="1" applyBorder="1" applyAlignment="1">
      <alignment horizontal="left" vertical="center"/>
    </xf>
    <xf numFmtId="0" fontId="23" fillId="5" borderId="2" xfId="242" applyFont="1" applyFill="1" applyBorder="1" applyAlignment="1">
      <alignment horizontal="left" vertical="center"/>
    </xf>
    <xf numFmtId="0" fontId="3" fillId="0" borderId="0" xfId="242" applyFont="1" applyAlignment="1">
      <alignment horizontal="center"/>
    </xf>
    <xf numFmtId="0" fontId="2" fillId="0" borderId="0" xfId="242" applyFont="1" applyAlignment="1">
      <alignment horizontal="center"/>
    </xf>
    <xf numFmtId="0" fontId="2" fillId="0" borderId="0" xfId="242" applyFont="1"/>
  </cellXfs>
  <cellStyles count="635">
    <cellStyle name="1 indent" xfId="1"/>
    <cellStyle name="2 indents" xfId="2"/>
    <cellStyle name="3 indents" xfId="3"/>
    <cellStyle name="4 indents" xfId="4"/>
    <cellStyle name="5 indents" xfId="5"/>
    <cellStyle name="Array" xfId="6"/>
    <cellStyle name="Array Enter" xfId="7"/>
    <cellStyle name="Comma" xfId="8" builtinId="3"/>
    <cellStyle name="Comma 11" xfId="9"/>
    <cellStyle name="Comma 2" xfId="10"/>
    <cellStyle name="Comma 2 10" xfId="11"/>
    <cellStyle name="Comma 2 10 2" xfId="12"/>
    <cellStyle name="Comma 2 11" xfId="13"/>
    <cellStyle name="Comma 2 11 2" xfId="14"/>
    <cellStyle name="Comma 2 12" xfId="15"/>
    <cellStyle name="Comma 2 12 2" xfId="16"/>
    <cellStyle name="Comma 2 13" xfId="17"/>
    <cellStyle name="Comma 2 13 2" xfId="18"/>
    <cellStyle name="Comma 2 14" xfId="19"/>
    <cellStyle name="Comma 2 14 2" xfId="20"/>
    <cellStyle name="Comma 2 15" xfId="21"/>
    <cellStyle name="Comma 2 15 2" xfId="22"/>
    <cellStyle name="Comma 2 16" xfId="23"/>
    <cellStyle name="Comma 2 16 2" xfId="24"/>
    <cellStyle name="Comma 2 17" xfId="25"/>
    <cellStyle name="Comma 2 18" xfId="26"/>
    <cellStyle name="Comma 2 19" xfId="27"/>
    <cellStyle name="Comma 2 2" xfId="28"/>
    <cellStyle name="Comma 2 2 10" xfId="29"/>
    <cellStyle name="Comma 2 2 11" xfId="30"/>
    <cellStyle name="Comma 2 2 12" xfId="31"/>
    <cellStyle name="Comma 2 2 13" xfId="32"/>
    <cellStyle name="Comma 2 2 14" xfId="33"/>
    <cellStyle name="Comma 2 2 15" xfId="34"/>
    <cellStyle name="Comma 2 2 16" xfId="35"/>
    <cellStyle name="Comma 2 2 17" xfId="36"/>
    <cellStyle name="Comma 2 2 18" xfId="37"/>
    <cellStyle name="Comma 2 2 19" xfId="38"/>
    <cellStyle name="Comma 2 2 2" xfId="39"/>
    <cellStyle name="Comma 2 2 2 2" xfId="40"/>
    <cellStyle name="Comma 2 2 20" xfId="41"/>
    <cellStyle name="Comma 2 2 21" xfId="42"/>
    <cellStyle name="Comma 2 2 22" xfId="43"/>
    <cellStyle name="Comma 2 2 23" xfId="44"/>
    <cellStyle name="Comma 2 2 24" xfId="45"/>
    <cellStyle name="Comma 2 2 25" xfId="46"/>
    <cellStyle name="Comma 2 2 26" xfId="47"/>
    <cellStyle name="Comma 2 2 27" xfId="48"/>
    <cellStyle name="Comma 2 2 28" xfId="49"/>
    <cellStyle name="Comma 2 2 29" xfId="50"/>
    <cellStyle name="Comma 2 2 3" xfId="51"/>
    <cellStyle name="Comma 2 2 3 2" xfId="52"/>
    <cellStyle name="Comma 2 2 30" xfId="53"/>
    <cellStyle name="Comma 2 2 31" xfId="54"/>
    <cellStyle name="Comma 2 2 32" xfId="55"/>
    <cellStyle name="Comma 2 2 33" xfId="56"/>
    <cellStyle name="Comma 2 2 4" xfId="57"/>
    <cellStyle name="Comma 2 2 4 2" xfId="58"/>
    <cellStyle name="Comma 2 2 5" xfId="59"/>
    <cellStyle name="Comma 2 2 6" xfId="60"/>
    <cellStyle name="Comma 2 2 7" xfId="61"/>
    <cellStyle name="Comma 2 2 8" xfId="62"/>
    <cellStyle name="Comma 2 2 9" xfId="63"/>
    <cellStyle name="Comma 2 20" xfId="64"/>
    <cellStyle name="Comma 2 21" xfId="65"/>
    <cellStyle name="Comma 2 22" xfId="66"/>
    <cellStyle name="Comma 2 23" xfId="67"/>
    <cellStyle name="Comma 2 24" xfId="68"/>
    <cellStyle name="Comma 2 25" xfId="69"/>
    <cellStyle name="Comma 2 26" xfId="70"/>
    <cellStyle name="Comma 2 27" xfId="71"/>
    <cellStyle name="Comma 2 28" xfId="72"/>
    <cellStyle name="Comma 2 29" xfId="73"/>
    <cellStyle name="Comma 2 3" xfId="74"/>
    <cellStyle name="Comma 2 3 2" xfId="75"/>
    <cellStyle name="Comma 2 30" xfId="76"/>
    <cellStyle name="Comma 2 31" xfId="77"/>
    <cellStyle name="Comma 2 32" xfId="78"/>
    <cellStyle name="Comma 2 33" xfId="79"/>
    <cellStyle name="Comma 2 34" xfId="80"/>
    <cellStyle name="Comma 2 35" xfId="81"/>
    <cellStyle name="Comma 2 35 2" xfId="82"/>
    <cellStyle name="Comma 2 36" xfId="83"/>
    <cellStyle name="Comma 2 36 2" xfId="84"/>
    <cellStyle name="Comma 2 4" xfId="85"/>
    <cellStyle name="Comma 2 4 2" xfId="86"/>
    <cellStyle name="Comma 2 5" xfId="87"/>
    <cellStyle name="Comma 2 5 2" xfId="88"/>
    <cellStyle name="Comma 2 6" xfId="89"/>
    <cellStyle name="Comma 2 6 2" xfId="90"/>
    <cellStyle name="Comma 2 7" xfId="91"/>
    <cellStyle name="Comma 2 7 2" xfId="92"/>
    <cellStyle name="Comma 2 8" xfId="93"/>
    <cellStyle name="Comma 2 8 2" xfId="94"/>
    <cellStyle name="Comma 2 9" xfId="95"/>
    <cellStyle name="Comma 2 9 2" xfId="96"/>
    <cellStyle name="Comma 3" xfId="97"/>
    <cellStyle name="Comma 3 2" xfId="98"/>
    <cellStyle name="Comma 4" xfId="99"/>
    <cellStyle name="Comma 4 2" xfId="100"/>
    <cellStyle name="Comma 4 3" xfId="101"/>
    <cellStyle name="Comma 4 4" xfId="102"/>
    <cellStyle name="Comma 4 5" xfId="103"/>
    <cellStyle name="Comma 5" xfId="104"/>
    <cellStyle name="Comma 6" xfId="105"/>
    <cellStyle name="Comma 7" xfId="106"/>
    <cellStyle name="Hyperlink 2" xfId="107"/>
    <cellStyle name="imf-one decimal" xfId="108"/>
    <cellStyle name="imf-zero decimal" xfId="109"/>
    <cellStyle name="MacroCode" xfId="110"/>
    <cellStyle name="Millares 2" xfId="111"/>
    <cellStyle name="Millares 2 2" xfId="112"/>
    <cellStyle name="Millares 2 3" xfId="113"/>
    <cellStyle name="Millares 2 4" xfId="114"/>
    <cellStyle name="Millares 2 5" xfId="115"/>
    <cellStyle name="Millares 2 6" xfId="116"/>
    <cellStyle name="Millares 3" xfId="117"/>
    <cellStyle name="Millares 3 2" xfId="118"/>
    <cellStyle name="Millares 3 3" xfId="119"/>
    <cellStyle name="Millares 3 4" xfId="120"/>
    <cellStyle name="Millares 3 5" xfId="121"/>
    <cellStyle name="Millares 3 6" xfId="122"/>
    <cellStyle name="Millares 3 7" xfId="123"/>
    <cellStyle name="Millares 4" xfId="124"/>
    <cellStyle name="Millares 4 2" xfId="125"/>
    <cellStyle name="Millares 5" xfId="126"/>
    <cellStyle name="Milliers [0]_Encours - Apr rééch" xfId="127"/>
    <cellStyle name="Milliers_Encours - Apr rééch" xfId="128"/>
    <cellStyle name="Monétaire [0]_Encours - Apr rééch" xfId="129"/>
    <cellStyle name="Monétaire_Encours - Apr rééch" xfId="130"/>
    <cellStyle name="Normal" xfId="0" builtinId="0"/>
    <cellStyle name="Normal - Style1" xfId="131"/>
    <cellStyle name="Normal 10" xfId="132"/>
    <cellStyle name="Normal 10 2" xfId="133"/>
    <cellStyle name="Normal 2" xfId="134"/>
    <cellStyle name="Normal 2 10" xfId="135"/>
    <cellStyle name="Normal 2 10 2" xfId="136"/>
    <cellStyle name="Normal 2 11" xfId="137"/>
    <cellStyle name="Normal 2 12" xfId="138"/>
    <cellStyle name="Normal 2 13" xfId="139"/>
    <cellStyle name="Normal 2 14" xfId="140"/>
    <cellStyle name="Normal 2 15" xfId="141"/>
    <cellStyle name="Normal 2 16" xfId="142"/>
    <cellStyle name="Normal 2 17" xfId="143"/>
    <cellStyle name="Normal 2 18" xfId="144"/>
    <cellStyle name="Normal 2 19" xfId="145"/>
    <cellStyle name="Normal 2 2" xfId="146"/>
    <cellStyle name="Normal 2 2 2" xfId="147"/>
    <cellStyle name="Normal 2 2 3" xfId="148"/>
    <cellStyle name="Normal 2 2 4" xfId="149"/>
    <cellStyle name="Normal 2 2 5" xfId="150"/>
    <cellStyle name="Normal 2 2 6" xfId="151"/>
    <cellStyle name="Normal 2 20" xfId="152"/>
    <cellStyle name="Normal 2 21" xfId="153"/>
    <cellStyle name="Normal 2 22" xfId="154"/>
    <cellStyle name="Normal 2 23" xfId="155"/>
    <cellStyle name="Normal 2 24" xfId="156"/>
    <cellStyle name="Normal 2 25" xfId="157"/>
    <cellStyle name="Normal 2 26" xfId="158"/>
    <cellStyle name="Normal 2 27" xfId="159"/>
    <cellStyle name="Normal 2 28" xfId="160"/>
    <cellStyle name="Normal 2 29" xfId="161"/>
    <cellStyle name="Normal 2 3" xfId="162"/>
    <cellStyle name="Normal 2 3 2" xfId="163"/>
    <cellStyle name="Normal 2 3 3" xfId="164"/>
    <cellStyle name="Normal 2 3 4" xfId="165"/>
    <cellStyle name="Normal 2 3 5" xfId="166"/>
    <cellStyle name="Normal 2 3 6" xfId="167"/>
    <cellStyle name="Normal 2 30" xfId="168"/>
    <cellStyle name="Normal 2 31" xfId="169"/>
    <cellStyle name="Normal 2 32" xfId="170"/>
    <cellStyle name="Normal 2 33" xfId="171"/>
    <cellStyle name="Normal 2 34" xfId="172"/>
    <cellStyle name="Normal 2 35" xfId="173"/>
    <cellStyle name="Normal 2 36" xfId="174"/>
    <cellStyle name="Normal 2 37" xfId="175"/>
    <cellStyle name="Normal 2 38" xfId="176"/>
    <cellStyle name="Normal 2 39" xfId="177"/>
    <cellStyle name="Normal 2 4" xfId="178"/>
    <cellStyle name="Normal 2 4 2" xfId="179"/>
    <cellStyle name="Normal 2 40" xfId="180"/>
    <cellStyle name="Normal 2 41" xfId="181"/>
    <cellStyle name="Normal 2 42" xfId="182"/>
    <cellStyle name="Normal 2 43" xfId="183"/>
    <cellStyle name="Normal 2 44" xfId="184"/>
    <cellStyle name="Normal 2 45" xfId="185"/>
    <cellStyle name="Normal 2 46" xfId="186"/>
    <cellStyle name="Normal 2 47" xfId="187"/>
    <cellStyle name="Normal 2 48" xfId="188"/>
    <cellStyle name="Normal 2 49" xfId="189"/>
    <cellStyle name="Normal 2 5" xfId="190"/>
    <cellStyle name="Normal 2 5 2" xfId="191"/>
    <cellStyle name="Normal 2 50" xfId="192"/>
    <cellStyle name="Normal 2 51" xfId="193"/>
    <cellStyle name="Normal 2 52" xfId="194"/>
    <cellStyle name="Normal 2 53" xfId="195"/>
    <cellStyle name="Normal 2 54" xfId="196"/>
    <cellStyle name="Normal 2 55" xfId="197"/>
    <cellStyle name="Normal 2 56" xfId="198"/>
    <cellStyle name="Normal 2 57" xfId="199"/>
    <cellStyle name="Normal 2 58" xfId="200"/>
    <cellStyle name="Normal 2 59" xfId="201"/>
    <cellStyle name="Normal 2 6" xfId="202"/>
    <cellStyle name="Normal 2 6 2" xfId="203"/>
    <cellStyle name="Normal 2 60" xfId="204"/>
    <cellStyle name="Normal 2 61" xfId="205"/>
    <cellStyle name="Normal 2 62" xfId="206"/>
    <cellStyle name="Normal 2 63" xfId="207"/>
    <cellStyle name="Normal 2 64" xfId="208"/>
    <cellStyle name="Normal 2 65" xfId="209"/>
    <cellStyle name="Normal 2 66" xfId="210"/>
    <cellStyle name="Normal 2 67" xfId="211"/>
    <cellStyle name="Normal 2 68" xfId="212"/>
    <cellStyle name="Normal 2 69" xfId="213"/>
    <cellStyle name="Normal 2 7" xfId="214"/>
    <cellStyle name="Normal 2 7 2" xfId="215"/>
    <cellStyle name="Normal 2 70" xfId="216"/>
    <cellStyle name="Normal 2 71" xfId="217"/>
    <cellStyle name="Normal 2 72" xfId="218"/>
    <cellStyle name="Normal 2 73" xfId="219"/>
    <cellStyle name="Normal 2 74" xfId="220"/>
    <cellStyle name="Normal 2 75" xfId="221"/>
    <cellStyle name="Normal 2 76" xfId="222"/>
    <cellStyle name="Normal 2 77" xfId="223"/>
    <cellStyle name="Normal 2 78" xfId="224"/>
    <cellStyle name="Normal 2 79" xfId="225"/>
    <cellStyle name="Normal 2 8" xfId="226"/>
    <cellStyle name="Normal 2 8 2" xfId="227"/>
    <cellStyle name="Normal 2 80" xfId="228"/>
    <cellStyle name="Normal 2 81" xfId="229"/>
    <cellStyle name="Normal 2 82" xfId="230"/>
    <cellStyle name="Normal 2 83" xfId="231"/>
    <cellStyle name="Normal 2 84" xfId="232"/>
    <cellStyle name="Normal 2 85" xfId="233"/>
    <cellStyle name="Normal 2 86" xfId="234"/>
    <cellStyle name="Normal 2 87" xfId="235"/>
    <cellStyle name="Normal 2 88" xfId="236"/>
    <cellStyle name="Normal 2 89" xfId="237"/>
    <cellStyle name="Normal 2 9" xfId="238"/>
    <cellStyle name="Normal 2 90" xfId="239"/>
    <cellStyle name="Normal 3" xfId="240"/>
    <cellStyle name="Normal 3 2" xfId="241"/>
    <cellStyle name="Normal 4" xfId="242"/>
    <cellStyle name="Normal 4 2" xfId="243"/>
    <cellStyle name="Normal 4 3" xfId="244"/>
    <cellStyle name="Normal 4 4" xfId="245"/>
    <cellStyle name="Normal 4 5" xfId="246"/>
    <cellStyle name="Normal 4 6" xfId="247"/>
    <cellStyle name="Normal 5" xfId="248"/>
    <cellStyle name="Normal 5 2" xfId="249"/>
    <cellStyle name="Normal 6" xfId="250"/>
    <cellStyle name="Normal 6 2" xfId="251"/>
    <cellStyle name="Normal 7" xfId="252"/>
    <cellStyle name="Normal 7 2" xfId="253"/>
    <cellStyle name="Normal 8" xfId="254"/>
    <cellStyle name="Normal 8 2" xfId="255"/>
    <cellStyle name="Normal 9" xfId="256"/>
    <cellStyle name="Normal 9 2" xfId="257"/>
    <cellStyle name="Normal Table" xfId="258"/>
    <cellStyle name="Note 2 10" xfId="259"/>
    <cellStyle name="Note 2 11" xfId="260"/>
    <cellStyle name="Note 2 12" xfId="261"/>
    <cellStyle name="Note 2 13" xfId="262"/>
    <cellStyle name="Note 2 14" xfId="263"/>
    <cellStyle name="Note 2 15" xfId="264"/>
    <cellStyle name="Note 2 16" xfId="265"/>
    <cellStyle name="Note 2 17" xfId="266"/>
    <cellStyle name="Note 2 18" xfId="267"/>
    <cellStyle name="Note 2 19" xfId="268"/>
    <cellStyle name="Note 2 2" xfId="269"/>
    <cellStyle name="Note 2 20" xfId="270"/>
    <cellStyle name="Note 2 21" xfId="271"/>
    <cellStyle name="Note 2 22" xfId="272"/>
    <cellStyle name="Note 2 23" xfId="273"/>
    <cellStyle name="Note 2 24" xfId="274"/>
    <cellStyle name="Note 2 25" xfId="275"/>
    <cellStyle name="Note 2 26" xfId="276"/>
    <cellStyle name="Note 2 27" xfId="277"/>
    <cellStyle name="Note 2 28" xfId="278"/>
    <cellStyle name="Note 2 29" xfId="279"/>
    <cellStyle name="Note 2 3" xfId="280"/>
    <cellStyle name="Note 2 30" xfId="281"/>
    <cellStyle name="Note 2 31" xfId="282"/>
    <cellStyle name="Note 2 32" xfId="283"/>
    <cellStyle name="Note 2 33" xfId="284"/>
    <cellStyle name="Note 2 34" xfId="285"/>
    <cellStyle name="Note 2 35" xfId="286"/>
    <cellStyle name="Note 2 36" xfId="287"/>
    <cellStyle name="Note 2 37" xfId="288"/>
    <cellStyle name="Note 2 38" xfId="289"/>
    <cellStyle name="Note 2 39" xfId="290"/>
    <cellStyle name="Note 2 4" xfId="291"/>
    <cellStyle name="Note 2 40" xfId="292"/>
    <cellStyle name="Note 2 41" xfId="293"/>
    <cellStyle name="Note 2 42" xfId="294"/>
    <cellStyle name="Note 2 43" xfId="295"/>
    <cellStyle name="Note 2 44" xfId="296"/>
    <cellStyle name="Note 2 45" xfId="297"/>
    <cellStyle name="Note 2 46" xfId="298"/>
    <cellStyle name="Note 2 47" xfId="299"/>
    <cellStyle name="Note 2 48" xfId="300"/>
    <cellStyle name="Note 2 49" xfId="301"/>
    <cellStyle name="Note 2 5" xfId="302"/>
    <cellStyle name="Note 2 50" xfId="303"/>
    <cellStyle name="Note 2 51" xfId="304"/>
    <cellStyle name="Note 2 52" xfId="305"/>
    <cellStyle name="Note 2 53" xfId="306"/>
    <cellStyle name="Note 2 54" xfId="307"/>
    <cellStyle name="Note 2 55" xfId="308"/>
    <cellStyle name="Note 2 56" xfId="309"/>
    <cellStyle name="Note 2 57" xfId="310"/>
    <cellStyle name="Note 2 58" xfId="311"/>
    <cellStyle name="Note 2 59" xfId="312"/>
    <cellStyle name="Note 2 6" xfId="313"/>
    <cellStyle name="Note 2 60" xfId="314"/>
    <cellStyle name="Note 2 61" xfId="315"/>
    <cellStyle name="Note 2 62" xfId="316"/>
    <cellStyle name="Note 2 63" xfId="317"/>
    <cellStyle name="Note 2 64" xfId="318"/>
    <cellStyle name="Note 2 65" xfId="319"/>
    <cellStyle name="Note 2 66" xfId="320"/>
    <cellStyle name="Note 2 67" xfId="321"/>
    <cellStyle name="Note 2 68" xfId="322"/>
    <cellStyle name="Note 2 69" xfId="323"/>
    <cellStyle name="Note 2 7" xfId="324"/>
    <cellStyle name="Note 2 70" xfId="325"/>
    <cellStyle name="Note 2 71" xfId="326"/>
    <cellStyle name="Note 2 72" xfId="327"/>
    <cellStyle name="Note 2 73" xfId="328"/>
    <cellStyle name="Note 2 74" xfId="329"/>
    <cellStyle name="Note 2 75" xfId="330"/>
    <cellStyle name="Note 2 76" xfId="331"/>
    <cellStyle name="Note 2 77" xfId="332"/>
    <cellStyle name="Note 2 78" xfId="333"/>
    <cellStyle name="Note 2 79" xfId="334"/>
    <cellStyle name="Note 2 8" xfId="335"/>
    <cellStyle name="Note 2 80" xfId="336"/>
    <cellStyle name="Note 2 81" xfId="337"/>
    <cellStyle name="Note 2 82" xfId="338"/>
    <cellStyle name="Note 2 83" xfId="339"/>
    <cellStyle name="Note 2 84" xfId="340"/>
    <cellStyle name="Note 2 85" xfId="341"/>
    <cellStyle name="Note 2 86" xfId="342"/>
    <cellStyle name="Note 2 87" xfId="343"/>
    <cellStyle name="Note 2 88" xfId="344"/>
    <cellStyle name="Note 2 89" xfId="345"/>
    <cellStyle name="Note 2 9" xfId="346"/>
    <cellStyle name="Note 2 90" xfId="347"/>
    <cellStyle name="Note 3 10" xfId="348"/>
    <cellStyle name="Note 3 11" xfId="349"/>
    <cellStyle name="Note 3 12" xfId="350"/>
    <cellStyle name="Note 3 13" xfId="351"/>
    <cellStyle name="Note 3 14" xfId="352"/>
    <cellStyle name="Note 3 15" xfId="353"/>
    <cellStyle name="Note 3 16" xfId="354"/>
    <cellStyle name="Note 3 17" xfId="355"/>
    <cellStyle name="Note 3 18" xfId="356"/>
    <cellStyle name="Note 3 19" xfId="357"/>
    <cellStyle name="Note 3 2" xfId="358"/>
    <cellStyle name="Note 3 20" xfId="359"/>
    <cellStyle name="Note 3 21" xfId="360"/>
    <cellStyle name="Note 3 22" xfId="361"/>
    <cellStyle name="Note 3 23" xfId="362"/>
    <cellStyle name="Note 3 24" xfId="363"/>
    <cellStyle name="Note 3 25" xfId="364"/>
    <cellStyle name="Note 3 26" xfId="365"/>
    <cellStyle name="Note 3 27" xfId="366"/>
    <cellStyle name="Note 3 28" xfId="367"/>
    <cellStyle name="Note 3 29" xfId="368"/>
    <cellStyle name="Note 3 3" xfId="369"/>
    <cellStyle name="Note 3 30" xfId="370"/>
    <cellStyle name="Note 3 31" xfId="371"/>
    <cellStyle name="Note 3 32" xfId="372"/>
    <cellStyle name="Note 3 33" xfId="373"/>
    <cellStyle name="Note 3 34" xfId="374"/>
    <cellStyle name="Note 3 35" xfId="375"/>
    <cellStyle name="Note 3 36" xfId="376"/>
    <cellStyle name="Note 3 37" xfId="377"/>
    <cellStyle name="Note 3 38" xfId="378"/>
    <cellStyle name="Note 3 39" xfId="379"/>
    <cellStyle name="Note 3 4" xfId="380"/>
    <cellStyle name="Note 3 40" xfId="381"/>
    <cellStyle name="Note 3 41" xfId="382"/>
    <cellStyle name="Note 3 42" xfId="383"/>
    <cellStyle name="Note 3 43" xfId="384"/>
    <cellStyle name="Note 3 44" xfId="385"/>
    <cellStyle name="Note 3 45" xfId="386"/>
    <cellStyle name="Note 3 46" xfId="387"/>
    <cellStyle name="Note 3 47" xfId="388"/>
    <cellStyle name="Note 3 48" xfId="389"/>
    <cellStyle name="Note 3 49" xfId="390"/>
    <cellStyle name="Note 3 5" xfId="391"/>
    <cellStyle name="Note 3 50" xfId="392"/>
    <cellStyle name="Note 3 51" xfId="393"/>
    <cellStyle name="Note 3 52" xfId="394"/>
    <cellStyle name="Note 3 53" xfId="395"/>
    <cellStyle name="Note 3 54" xfId="396"/>
    <cellStyle name="Note 3 55" xfId="397"/>
    <cellStyle name="Note 3 56" xfId="398"/>
    <cellStyle name="Note 3 57" xfId="399"/>
    <cellStyle name="Note 3 58" xfId="400"/>
    <cellStyle name="Note 3 59" xfId="401"/>
    <cellStyle name="Note 3 6" xfId="402"/>
    <cellStyle name="Note 3 60" xfId="403"/>
    <cellStyle name="Note 3 61" xfId="404"/>
    <cellStyle name="Note 3 62" xfId="405"/>
    <cellStyle name="Note 3 63" xfId="406"/>
    <cellStyle name="Note 3 64" xfId="407"/>
    <cellStyle name="Note 3 65" xfId="408"/>
    <cellStyle name="Note 3 66" xfId="409"/>
    <cellStyle name="Note 3 67" xfId="410"/>
    <cellStyle name="Note 3 68" xfId="411"/>
    <cellStyle name="Note 3 69" xfId="412"/>
    <cellStyle name="Note 3 7" xfId="413"/>
    <cellStyle name="Note 3 70" xfId="414"/>
    <cellStyle name="Note 3 71" xfId="415"/>
    <cellStyle name="Note 3 72" xfId="416"/>
    <cellStyle name="Note 3 73" xfId="417"/>
    <cellStyle name="Note 3 74" xfId="418"/>
    <cellStyle name="Note 3 75" xfId="419"/>
    <cellStyle name="Note 3 76" xfId="420"/>
    <cellStyle name="Note 3 77" xfId="421"/>
    <cellStyle name="Note 3 78" xfId="422"/>
    <cellStyle name="Note 3 79" xfId="423"/>
    <cellStyle name="Note 3 8" xfId="424"/>
    <cellStyle name="Note 3 80" xfId="425"/>
    <cellStyle name="Note 3 81" xfId="426"/>
    <cellStyle name="Note 3 82" xfId="427"/>
    <cellStyle name="Note 3 83" xfId="428"/>
    <cellStyle name="Note 3 84" xfId="429"/>
    <cellStyle name="Note 3 85" xfId="430"/>
    <cellStyle name="Note 3 86" xfId="431"/>
    <cellStyle name="Note 3 87" xfId="432"/>
    <cellStyle name="Note 3 88" xfId="433"/>
    <cellStyle name="Note 3 89" xfId="434"/>
    <cellStyle name="Note 3 9" xfId="435"/>
    <cellStyle name="Note 3 90" xfId="436"/>
    <cellStyle name="Note 4 10" xfId="437"/>
    <cellStyle name="Note 4 11" xfId="438"/>
    <cellStyle name="Note 4 12" xfId="439"/>
    <cellStyle name="Note 4 13" xfId="440"/>
    <cellStyle name="Note 4 14" xfId="441"/>
    <cellStyle name="Note 4 15" xfId="442"/>
    <cellStyle name="Note 4 16" xfId="443"/>
    <cellStyle name="Note 4 17" xfId="444"/>
    <cellStyle name="Note 4 18" xfId="445"/>
    <cellStyle name="Note 4 19" xfId="446"/>
    <cellStyle name="Note 4 2" xfId="447"/>
    <cellStyle name="Note 4 20" xfId="448"/>
    <cellStyle name="Note 4 21" xfId="449"/>
    <cellStyle name="Note 4 22" xfId="450"/>
    <cellStyle name="Note 4 23" xfId="451"/>
    <cellStyle name="Note 4 24" xfId="452"/>
    <cellStyle name="Note 4 25" xfId="453"/>
    <cellStyle name="Note 4 26" xfId="454"/>
    <cellStyle name="Note 4 27" xfId="455"/>
    <cellStyle name="Note 4 28" xfId="456"/>
    <cellStyle name="Note 4 29" xfId="457"/>
    <cellStyle name="Note 4 3" xfId="458"/>
    <cellStyle name="Note 4 30" xfId="459"/>
    <cellStyle name="Note 4 31" xfId="460"/>
    <cellStyle name="Note 4 32" xfId="461"/>
    <cellStyle name="Note 4 33" xfId="462"/>
    <cellStyle name="Note 4 34" xfId="463"/>
    <cellStyle name="Note 4 35" xfId="464"/>
    <cellStyle name="Note 4 36" xfId="465"/>
    <cellStyle name="Note 4 37" xfId="466"/>
    <cellStyle name="Note 4 38" xfId="467"/>
    <cellStyle name="Note 4 39" xfId="468"/>
    <cellStyle name="Note 4 4" xfId="469"/>
    <cellStyle name="Note 4 40" xfId="470"/>
    <cellStyle name="Note 4 41" xfId="471"/>
    <cellStyle name="Note 4 42" xfId="472"/>
    <cellStyle name="Note 4 43" xfId="473"/>
    <cellStyle name="Note 4 44" xfId="474"/>
    <cellStyle name="Note 4 45" xfId="475"/>
    <cellStyle name="Note 4 46" xfId="476"/>
    <cellStyle name="Note 4 47" xfId="477"/>
    <cellStyle name="Note 4 48" xfId="478"/>
    <cellStyle name="Note 4 49" xfId="479"/>
    <cellStyle name="Note 4 5" xfId="480"/>
    <cellStyle name="Note 4 50" xfId="481"/>
    <cellStyle name="Note 4 51" xfId="482"/>
    <cellStyle name="Note 4 52" xfId="483"/>
    <cellStyle name="Note 4 53" xfId="484"/>
    <cellStyle name="Note 4 54" xfId="485"/>
    <cellStyle name="Note 4 55" xfId="486"/>
    <cellStyle name="Note 4 56" xfId="487"/>
    <cellStyle name="Note 4 57" xfId="488"/>
    <cellStyle name="Note 4 58" xfId="489"/>
    <cellStyle name="Note 4 59" xfId="490"/>
    <cellStyle name="Note 4 6" xfId="491"/>
    <cellStyle name="Note 4 60" xfId="492"/>
    <cellStyle name="Note 4 61" xfId="493"/>
    <cellStyle name="Note 4 62" xfId="494"/>
    <cellStyle name="Note 4 63" xfId="495"/>
    <cellStyle name="Note 4 64" xfId="496"/>
    <cellStyle name="Note 4 65" xfId="497"/>
    <cellStyle name="Note 4 66" xfId="498"/>
    <cellStyle name="Note 4 67" xfId="499"/>
    <cellStyle name="Note 4 68" xfId="500"/>
    <cellStyle name="Note 4 69" xfId="501"/>
    <cellStyle name="Note 4 7" xfId="502"/>
    <cellStyle name="Note 4 70" xfId="503"/>
    <cellStyle name="Note 4 71" xfId="504"/>
    <cellStyle name="Note 4 72" xfId="505"/>
    <cellStyle name="Note 4 73" xfId="506"/>
    <cellStyle name="Note 4 74" xfId="507"/>
    <cellStyle name="Note 4 75" xfId="508"/>
    <cellStyle name="Note 4 76" xfId="509"/>
    <cellStyle name="Note 4 77" xfId="510"/>
    <cellStyle name="Note 4 78" xfId="511"/>
    <cellStyle name="Note 4 79" xfId="512"/>
    <cellStyle name="Note 4 8" xfId="513"/>
    <cellStyle name="Note 4 80" xfId="514"/>
    <cellStyle name="Note 4 81" xfId="515"/>
    <cellStyle name="Note 4 82" xfId="516"/>
    <cellStyle name="Note 4 83" xfId="517"/>
    <cellStyle name="Note 4 84" xfId="518"/>
    <cellStyle name="Note 4 85" xfId="519"/>
    <cellStyle name="Note 4 86" xfId="520"/>
    <cellStyle name="Note 4 87" xfId="521"/>
    <cellStyle name="Note 4 88" xfId="522"/>
    <cellStyle name="Note 4 89" xfId="523"/>
    <cellStyle name="Note 4 9" xfId="524"/>
    <cellStyle name="Note 4 90" xfId="525"/>
    <cellStyle name="Note 5 10" xfId="526"/>
    <cellStyle name="Note 5 11" xfId="527"/>
    <cellStyle name="Note 5 12" xfId="528"/>
    <cellStyle name="Note 5 13" xfId="529"/>
    <cellStyle name="Note 5 14" xfId="530"/>
    <cellStyle name="Note 5 15" xfId="531"/>
    <cellStyle name="Note 5 16" xfId="532"/>
    <cellStyle name="Note 5 17" xfId="533"/>
    <cellStyle name="Note 5 18" xfId="534"/>
    <cellStyle name="Note 5 19" xfId="535"/>
    <cellStyle name="Note 5 2" xfId="536"/>
    <cellStyle name="Note 5 20" xfId="537"/>
    <cellStyle name="Note 5 21" xfId="538"/>
    <cellStyle name="Note 5 22" xfId="539"/>
    <cellStyle name="Note 5 23" xfId="540"/>
    <cellStyle name="Note 5 24" xfId="541"/>
    <cellStyle name="Note 5 25" xfId="542"/>
    <cellStyle name="Note 5 26" xfId="543"/>
    <cellStyle name="Note 5 27" xfId="544"/>
    <cellStyle name="Note 5 28" xfId="545"/>
    <cellStyle name="Note 5 29" xfId="546"/>
    <cellStyle name="Note 5 3" xfId="547"/>
    <cellStyle name="Note 5 30" xfId="548"/>
    <cellStyle name="Note 5 31" xfId="549"/>
    <cellStyle name="Note 5 32" xfId="550"/>
    <cellStyle name="Note 5 33" xfId="551"/>
    <cellStyle name="Note 5 34" xfId="552"/>
    <cellStyle name="Note 5 35" xfId="553"/>
    <cellStyle name="Note 5 36" xfId="554"/>
    <cellStyle name="Note 5 37" xfId="555"/>
    <cellStyle name="Note 5 38" xfId="556"/>
    <cellStyle name="Note 5 39" xfId="557"/>
    <cellStyle name="Note 5 4" xfId="558"/>
    <cellStyle name="Note 5 40" xfId="559"/>
    <cellStyle name="Note 5 41" xfId="560"/>
    <cellStyle name="Note 5 42" xfId="561"/>
    <cellStyle name="Note 5 43" xfId="562"/>
    <cellStyle name="Note 5 44" xfId="563"/>
    <cellStyle name="Note 5 45" xfId="564"/>
    <cellStyle name="Note 5 46" xfId="565"/>
    <cellStyle name="Note 5 47" xfId="566"/>
    <cellStyle name="Note 5 48" xfId="567"/>
    <cellStyle name="Note 5 49" xfId="568"/>
    <cellStyle name="Note 5 5" xfId="569"/>
    <cellStyle name="Note 5 50" xfId="570"/>
    <cellStyle name="Note 5 51" xfId="571"/>
    <cellStyle name="Note 5 52" xfId="572"/>
    <cellStyle name="Note 5 53" xfId="573"/>
    <cellStyle name="Note 5 54" xfId="574"/>
    <cellStyle name="Note 5 55" xfId="575"/>
    <cellStyle name="Note 5 56" xfId="576"/>
    <cellStyle name="Note 5 57" xfId="577"/>
    <cellStyle name="Note 5 58" xfId="578"/>
    <cellStyle name="Note 5 59" xfId="579"/>
    <cellStyle name="Note 5 6" xfId="580"/>
    <cellStyle name="Note 5 60" xfId="581"/>
    <cellStyle name="Note 5 61" xfId="582"/>
    <cellStyle name="Note 5 62" xfId="583"/>
    <cellStyle name="Note 5 63" xfId="584"/>
    <cellStyle name="Note 5 64" xfId="585"/>
    <cellStyle name="Note 5 65" xfId="586"/>
    <cellStyle name="Note 5 66" xfId="587"/>
    <cellStyle name="Note 5 67" xfId="588"/>
    <cellStyle name="Note 5 68" xfId="589"/>
    <cellStyle name="Note 5 69" xfId="590"/>
    <cellStyle name="Note 5 7" xfId="591"/>
    <cellStyle name="Note 5 70" xfId="592"/>
    <cellStyle name="Note 5 71" xfId="593"/>
    <cellStyle name="Note 5 72" xfId="594"/>
    <cellStyle name="Note 5 73" xfId="595"/>
    <cellStyle name="Note 5 74" xfId="596"/>
    <cellStyle name="Note 5 75" xfId="597"/>
    <cellStyle name="Note 5 76" xfId="598"/>
    <cellStyle name="Note 5 77" xfId="599"/>
    <cellStyle name="Note 5 78" xfId="600"/>
    <cellStyle name="Note 5 79" xfId="601"/>
    <cellStyle name="Note 5 8" xfId="602"/>
    <cellStyle name="Note 5 80" xfId="603"/>
    <cellStyle name="Note 5 81" xfId="604"/>
    <cellStyle name="Note 5 82" xfId="605"/>
    <cellStyle name="Note 5 83" xfId="606"/>
    <cellStyle name="Note 5 84" xfId="607"/>
    <cellStyle name="Note 5 85" xfId="608"/>
    <cellStyle name="Note 5 86" xfId="609"/>
    <cellStyle name="Note 5 87" xfId="610"/>
    <cellStyle name="Note 5 88" xfId="611"/>
    <cellStyle name="Note 5 89" xfId="612"/>
    <cellStyle name="Note 5 9" xfId="613"/>
    <cellStyle name="Note 5 90" xfId="614"/>
    <cellStyle name="Percent" xfId="615" builtinId="5"/>
    <cellStyle name="Percent 2" xfId="616"/>
    <cellStyle name="Percent 2 2" xfId="617"/>
    <cellStyle name="Percent 2 3" xfId="618"/>
    <cellStyle name="Percent 2 4" xfId="619"/>
    <cellStyle name="Percent 3" xfId="620"/>
    <cellStyle name="Percent 3 2" xfId="621"/>
    <cellStyle name="percentage difference" xfId="622"/>
    <cellStyle name="percentage difference one decimal" xfId="623"/>
    <cellStyle name="percentage difference zero decimal" xfId="624"/>
    <cellStyle name="Porcentual 2" xfId="625"/>
    <cellStyle name="Porcentual 2 2" xfId="626"/>
    <cellStyle name="Porcentual 3" xfId="627"/>
    <cellStyle name="Porcentual 3 2" xfId="628"/>
    <cellStyle name="Porcentual 3 3" xfId="629"/>
    <cellStyle name="Porcentual 3 4" xfId="630"/>
    <cellStyle name="Porcentual 3 5" xfId="631"/>
    <cellStyle name="Publication" xfId="632"/>
    <cellStyle name="Red Text" xfId="633"/>
    <cellStyle name="TopGrey" xfId="6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313267</xdr:colOff>
      <xdr:row>0</xdr:row>
      <xdr:rowOff>130175</xdr:rowOff>
    </xdr:from>
    <xdr:to>
      <xdr:col>5</xdr:col>
      <xdr:colOff>396874</xdr:colOff>
      <xdr:row>4</xdr:row>
      <xdr:rowOff>84667</xdr:rowOff>
    </xdr:to>
    <xdr:pic>
      <xdr:nvPicPr>
        <xdr:cNvPr id="1166" name="Picture 1"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8000" y="130175"/>
          <a:ext cx="794807" cy="631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to%20publico\PBSECQKaren%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reditopublico.gov.do/DGCP-STRUCTURE/Manual%20Operativo%20DGCP/Manuales%20de%20Soporte/Sistema%20de%20Informacion%20Financiera/Sistema%20de%20Informac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central.gov.do/Documents%20and%20Settings/1989644/Desktop/CUADROS%20PARA%20PUBLICAR%20EN%20LA%20WEBB%20-%2002%20JUN20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sheetName val="Tablas"/>
      <sheetName val="Resumen-Estadisticas"/>
      <sheetName val="Graficos"/>
    </sheetNames>
    <sheetDataSet>
      <sheetData sheetId="0"/>
      <sheetData sheetId="1">
        <row r="1">
          <cell r="IV1" t="str">
            <v>updated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Púb. Ext.Global 1961-2004"/>
      <sheetName val="Evolución Deuda Ene-dic 2003"/>
      <sheetName val="Evolución Deuda Ene-jun 2004"/>
      <sheetName val="Estim. Serv.04-09 por acreedor "/>
      <sheetName val="Est.Serv.04-09 deudor- acreedor"/>
      <sheetName val="Estim. Servicio 2004 por mes"/>
      <sheetName val="Estim. Servicio 2005 por m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73"/>
  <sheetViews>
    <sheetView showGridLines="0" tabSelected="1" showWhiteSpace="0" topLeftCell="B52" zoomScale="90" zoomScaleNormal="90" workbookViewId="0">
      <selection activeCell="B72" sqref="B72:L72"/>
    </sheetView>
  </sheetViews>
  <sheetFormatPr defaultColWidth="9.140625" defaultRowHeight="12.75"/>
  <cols>
    <col min="1" max="1" width="0" style="1" hidden="1" customWidth="1"/>
    <col min="2" max="2" width="39.140625" style="1" customWidth="1"/>
    <col min="3" max="3" width="10.28515625" style="2" customWidth="1"/>
    <col min="4" max="4" width="8.85546875" style="2" customWidth="1"/>
    <col min="5" max="5" width="10.28515625" style="2" bestFit="1" customWidth="1"/>
    <col min="6" max="6" width="8.85546875" style="2" customWidth="1"/>
    <col min="7" max="7" width="10.28515625" style="1" customWidth="1"/>
    <col min="8" max="8" width="7.7109375" style="1" customWidth="1"/>
    <col min="9" max="9" width="11.42578125" style="1" customWidth="1"/>
    <col min="10" max="10" width="9.85546875" style="1" customWidth="1"/>
    <col min="11" max="11" width="11.42578125" style="1" customWidth="1"/>
    <col min="12" max="12" width="9.85546875" style="1" customWidth="1"/>
    <col min="13" max="13" width="9.140625" style="1"/>
    <col min="14" max="14" width="11.140625" style="1" bestFit="1" customWidth="1"/>
    <col min="15" max="16384" width="9.140625" style="1"/>
  </cols>
  <sheetData>
    <row r="6" spans="2:12" s="3" customFormat="1">
      <c r="B6" s="83" t="s">
        <v>4</v>
      </c>
      <c r="C6" s="83"/>
      <c r="D6" s="83"/>
      <c r="E6" s="83"/>
      <c r="F6" s="83"/>
      <c r="G6" s="83"/>
      <c r="H6" s="83"/>
      <c r="I6" s="83"/>
      <c r="J6" s="83"/>
      <c r="K6" s="83"/>
      <c r="L6" s="83"/>
    </row>
    <row r="7" spans="2:12" s="3" customFormat="1">
      <c r="B7" s="83" t="s">
        <v>5</v>
      </c>
      <c r="C7" s="83"/>
      <c r="D7" s="83"/>
      <c r="E7" s="83"/>
      <c r="F7" s="83"/>
      <c r="G7" s="83"/>
      <c r="H7" s="83"/>
      <c r="I7" s="83"/>
      <c r="J7" s="83"/>
      <c r="K7" s="83"/>
      <c r="L7" s="83"/>
    </row>
    <row r="8" spans="2:12" s="3" customFormat="1">
      <c r="B8" s="83" t="s">
        <v>6</v>
      </c>
      <c r="C8" s="83"/>
      <c r="D8" s="83"/>
      <c r="E8" s="83"/>
      <c r="F8" s="83"/>
      <c r="G8" s="83"/>
      <c r="H8" s="83"/>
      <c r="I8" s="83"/>
      <c r="J8" s="83"/>
      <c r="K8" s="83"/>
      <c r="L8" s="83"/>
    </row>
    <row r="9" spans="2:12" s="3" customFormat="1">
      <c r="B9" s="85"/>
      <c r="C9" s="85"/>
      <c r="D9" s="85"/>
      <c r="E9" s="85"/>
      <c r="F9" s="85"/>
      <c r="G9" s="85"/>
      <c r="H9" s="85"/>
      <c r="I9" s="85"/>
      <c r="J9" s="85"/>
      <c r="K9" s="85"/>
      <c r="L9" s="85"/>
    </row>
    <row r="10" spans="2:12" s="3" customFormat="1">
      <c r="B10" s="85"/>
      <c r="C10" s="85"/>
      <c r="D10" s="85"/>
      <c r="E10" s="85"/>
      <c r="F10" s="85"/>
      <c r="G10" s="85"/>
      <c r="H10" s="85"/>
      <c r="I10" s="85"/>
      <c r="J10" s="85"/>
      <c r="K10" s="85"/>
      <c r="L10" s="85"/>
    </row>
    <row r="11" spans="2:12" s="5" customFormat="1">
      <c r="B11" s="83" t="s">
        <v>7</v>
      </c>
      <c r="C11" s="83"/>
      <c r="D11" s="83"/>
      <c r="E11" s="83"/>
      <c r="F11" s="83"/>
      <c r="G11" s="83"/>
      <c r="H11" s="83"/>
      <c r="I11" s="83"/>
      <c r="J11" s="83"/>
      <c r="K11" s="83"/>
      <c r="L11" s="83"/>
    </row>
    <row r="12" spans="2:12" s="5" customFormat="1">
      <c r="B12" s="84" t="s">
        <v>8</v>
      </c>
      <c r="C12" s="84"/>
      <c r="D12" s="84"/>
      <c r="E12" s="84"/>
      <c r="F12" s="84"/>
      <c r="G12" s="84"/>
      <c r="H12" s="84"/>
      <c r="I12" s="84"/>
      <c r="J12" s="84"/>
      <c r="K12" s="84"/>
      <c r="L12" s="84"/>
    </row>
    <row r="13" spans="2:12" s="5" customFormat="1">
      <c r="B13" s="84" t="s">
        <v>44</v>
      </c>
      <c r="C13" s="84"/>
      <c r="D13" s="84"/>
      <c r="E13" s="84"/>
      <c r="F13" s="84"/>
      <c r="G13" s="84"/>
      <c r="H13" s="84"/>
      <c r="I13" s="84"/>
      <c r="J13" s="84"/>
      <c r="K13" s="84"/>
      <c r="L13" s="84"/>
    </row>
    <row r="14" spans="2:12" s="5" customFormat="1">
      <c r="C14" s="4"/>
      <c r="D14" s="4"/>
      <c r="E14" s="4"/>
      <c r="F14" s="4"/>
    </row>
    <row r="15" spans="2:12" s="5" customFormat="1" ht="12.75" customHeight="1">
      <c r="B15" s="81" t="s">
        <v>9</v>
      </c>
      <c r="C15" s="76">
        <v>2015</v>
      </c>
      <c r="D15" s="76"/>
      <c r="E15" s="75" t="s">
        <v>48</v>
      </c>
      <c r="F15" s="76"/>
      <c r="G15" s="75" t="s">
        <v>49</v>
      </c>
      <c r="H15" s="76"/>
      <c r="I15" s="79" t="s">
        <v>50</v>
      </c>
      <c r="J15" s="80"/>
      <c r="K15" s="79" t="s">
        <v>47</v>
      </c>
      <c r="L15" s="80"/>
    </row>
    <row r="16" spans="2:12" s="5" customFormat="1">
      <c r="B16" s="82"/>
      <c r="C16" s="64" t="s">
        <v>0</v>
      </c>
      <c r="D16" s="65" t="s">
        <v>1</v>
      </c>
      <c r="E16" s="64" t="s">
        <v>0</v>
      </c>
      <c r="F16" s="65" t="s">
        <v>1</v>
      </c>
      <c r="G16" s="64" t="s">
        <v>0</v>
      </c>
      <c r="H16" s="65" t="s">
        <v>1</v>
      </c>
      <c r="I16" s="64" t="s">
        <v>0</v>
      </c>
      <c r="J16" s="65" t="s">
        <v>1</v>
      </c>
      <c r="K16" s="64" t="s">
        <v>0</v>
      </c>
      <c r="L16" s="65" t="s">
        <v>1</v>
      </c>
    </row>
    <row r="17" spans="2:12" s="3" customFormat="1">
      <c r="B17" s="6" t="s">
        <v>10</v>
      </c>
      <c r="C17" s="7"/>
      <c r="D17" s="9"/>
      <c r="E17" s="7"/>
      <c r="F17" s="9"/>
      <c r="G17" s="7"/>
      <c r="H17" s="9"/>
      <c r="I17" s="7"/>
      <c r="J17" s="9"/>
      <c r="K17" s="7"/>
      <c r="L17" s="9"/>
    </row>
    <row r="18" spans="2:12" s="3" customFormat="1">
      <c r="B18" s="6" t="s">
        <v>11</v>
      </c>
      <c r="C18" s="8"/>
      <c r="D18" s="9"/>
      <c r="E18" s="8"/>
      <c r="F18" s="9"/>
      <c r="G18" s="8"/>
      <c r="H18" s="9"/>
      <c r="I18" s="8"/>
      <c r="J18" s="9"/>
      <c r="K18" s="8"/>
      <c r="L18" s="9"/>
    </row>
    <row r="19" spans="2:12" s="3" customFormat="1">
      <c r="B19" s="6" t="s">
        <v>12</v>
      </c>
      <c r="C19" s="8"/>
      <c r="D19" s="9"/>
      <c r="E19" s="8"/>
      <c r="F19" s="9"/>
      <c r="G19" s="8"/>
      <c r="H19" s="9"/>
      <c r="I19" s="8"/>
      <c r="J19" s="9"/>
      <c r="K19" s="8"/>
      <c r="L19" s="9"/>
    </row>
    <row r="20" spans="2:12" s="3" customFormat="1">
      <c r="B20" s="10" t="s">
        <v>13</v>
      </c>
      <c r="C20" s="48">
        <v>2705.1999983590003</v>
      </c>
      <c r="D20" s="48">
        <v>16.651378740808795</v>
      </c>
      <c r="E20" s="48">
        <v>2983.954158765001</v>
      </c>
      <c r="F20" s="48">
        <v>16.986029805764641</v>
      </c>
      <c r="G20" s="48">
        <v>2964.8995494939982</v>
      </c>
      <c r="H20" s="48">
        <v>15.752917190823307</v>
      </c>
      <c r="I20" s="48">
        <v>3170.2755283000006</v>
      </c>
      <c r="J20" s="48">
        <v>14.701323306610911</v>
      </c>
      <c r="K20" s="48">
        <v>3136.9475053500009</v>
      </c>
      <c r="L20" s="48">
        <v>14.646481583975973</v>
      </c>
    </row>
    <row r="21" spans="2:12" s="3" customFormat="1">
      <c r="B21" s="10" t="s">
        <v>14</v>
      </c>
      <c r="C21" s="36">
        <v>927.8325080479998</v>
      </c>
      <c r="D21" s="36">
        <v>5.7111084241141867</v>
      </c>
      <c r="E21" s="36">
        <v>929.61532460799992</v>
      </c>
      <c r="F21" s="36">
        <v>5.2917949712144443</v>
      </c>
      <c r="G21" s="36">
        <v>920.03586822800025</v>
      </c>
      <c r="H21" s="36">
        <v>4.8882765175826579</v>
      </c>
      <c r="I21" s="50">
        <v>920.79400476800004</v>
      </c>
      <c r="J21" s="50">
        <v>4.2699412849274632</v>
      </c>
      <c r="K21" s="50">
        <v>923.9167344079998</v>
      </c>
      <c r="L21" s="50">
        <v>4.3137889341645712</v>
      </c>
    </row>
    <row r="22" spans="2:12" s="3" customFormat="1">
      <c r="B22" s="10" t="s">
        <v>2</v>
      </c>
      <c r="C22" s="36">
        <v>178.93333292</v>
      </c>
      <c r="D22" s="36">
        <v>1.1013923915472184</v>
      </c>
      <c r="E22" s="36">
        <v>169.66060564999998</v>
      </c>
      <c r="F22" s="36">
        <v>0.96578564920974685</v>
      </c>
      <c r="G22" s="36">
        <v>202.31515161999999</v>
      </c>
      <c r="H22" s="36">
        <v>1.0749280967925667</v>
      </c>
      <c r="I22" s="50">
        <v>180.37839277</v>
      </c>
      <c r="J22" s="50">
        <v>0.83645760312214756</v>
      </c>
      <c r="K22" s="50">
        <v>173.48102781999998</v>
      </c>
      <c r="L22" s="50">
        <v>0.80998699366228544</v>
      </c>
    </row>
    <row r="23" spans="2:12">
      <c r="B23" s="10" t="s">
        <v>46</v>
      </c>
      <c r="C23" s="36">
        <v>43.307544886999999</v>
      </c>
      <c r="D23" s="36">
        <v>0.26657191064818087</v>
      </c>
      <c r="E23" s="36">
        <v>0</v>
      </c>
      <c r="F23" s="36">
        <v>0</v>
      </c>
      <c r="G23" s="36">
        <v>0</v>
      </c>
      <c r="H23" s="36">
        <v>0</v>
      </c>
      <c r="I23" s="50">
        <v>0</v>
      </c>
      <c r="J23" s="50">
        <v>0</v>
      </c>
      <c r="K23" s="50">
        <v>0</v>
      </c>
      <c r="L23" s="50">
        <v>0</v>
      </c>
    </row>
    <row r="24" spans="2:12" s="3" customFormat="1">
      <c r="B24" s="10" t="s">
        <v>15</v>
      </c>
      <c r="C24" s="36">
        <v>327.71970771899998</v>
      </c>
      <c r="D24" s="36">
        <v>2.0172205298560129</v>
      </c>
      <c r="E24" s="36">
        <v>348.19612263400001</v>
      </c>
      <c r="F24" s="36">
        <v>1.9820913467922325</v>
      </c>
      <c r="G24" s="36">
        <v>358.54326081599999</v>
      </c>
      <c r="H24" s="36">
        <v>1.9049894280317656</v>
      </c>
      <c r="I24" s="50">
        <v>424.26694582800008</v>
      </c>
      <c r="J24" s="50">
        <v>1.9674269580822308</v>
      </c>
      <c r="K24" s="50">
        <v>438.44226432800002</v>
      </c>
      <c r="L24" s="50">
        <v>2.0470972304014672</v>
      </c>
    </row>
    <row r="25" spans="2:12" s="3" customFormat="1">
      <c r="B25" s="12" t="s">
        <v>16</v>
      </c>
      <c r="C25" s="13">
        <v>4182.993091933</v>
      </c>
      <c r="D25" s="13">
        <v>25.747671996974393</v>
      </c>
      <c r="E25" s="13">
        <v>4431.4262116570007</v>
      </c>
      <c r="F25" s="13">
        <v>25.225701772981061</v>
      </c>
      <c r="G25" s="13">
        <v>4445.7938301579989</v>
      </c>
      <c r="H25" s="13">
        <v>23.621111233230298</v>
      </c>
      <c r="I25" s="51">
        <v>4695.7148716660004</v>
      </c>
      <c r="J25" s="51">
        <v>21.775149152742753</v>
      </c>
      <c r="K25" s="51">
        <v>4672.7875319060013</v>
      </c>
      <c r="L25" s="51">
        <v>21.817354742204301</v>
      </c>
    </row>
    <row r="26" spans="2:12" s="3" customFormat="1">
      <c r="B26" s="6"/>
      <c r="C26" s="38"/>
      <c r="D26" s="38"/>
      <c r="E26" s="38"/>
      <c r="F26" s="38"/>
      <c r="G26" s="38"/>
      <c r="H26" s="38"/>
      <c r="I26" s="52"/>
      <c r="J26" s="52"/>
      <c r="K26" s="52"/>
      <c r="L26" s="52"/>
    </row>
    <row r="27" spans="2:12" s="3" customFormat="1">
      <c r="B27" s="6" t="s">
        <v>17</v>
      </c>
      <c r="C27" s="38"/>
      <c r="D27" s="38"/>
      <c r="E27" s="38"/>
      <c r="F27" s="38"/>
      <c r="G27" s="38"/>
      <c r="H27" s="38"/>
      <c r="I27" s="52"/>
      <c r="J27" s="52"/>
      <c r="K27" s="52"/>
      <c r="L27" s="52"/>
    </row>
    <row r="28" spans="2:12" s="3" customFormat="1">
      <c r="B28" s="10" t="s">
        <v>18</v>
      </c>
      <c r="C28" s="36">
        <v>669.18905884999992</v>
      </c>
      <c r="D28" s="36">
        <v>4.1190745508192128</v>
      </c>
      <c r="E28" s="36">
        <v>575.42156244</v>
      </c>
      <c r="F28" s="36">
        <v>3.2755623211486653</v>
      </c>
      <c r="G28" s="36">
        <v>489.6133567</v>
      </c>
      <c r="H28" s="36">
        <v>2.6013827905004194</v>
      </c>
      <c r="I28" s="50">
        <v>385.04771958999993</v>
      </c>
      <c r="J28" s="50">
        <v>1.785558057536184</v>
      </c>
      <c r="K28" s="50">
        <v>348.86346748999995</v>
      </c>
      <c r="L28" s="50">
        <v>1.6288517239131119</v>
      </c>
    </row>
    <row r="29" spans="2:12" s="3" customFormat="1">
      <c r="B29" s="10" t="s">
        <v>19</v>
      </c>
      <c r="C29" s="36">
        <v>74.113812817999985</v>
      </c>
      <c r="D29" s="36">
        <v>0.45619442847351116</v>
      </c>
      <c r="E29" s="36">
        <v>36.597372841000002</v>
      </c>
      <c r="F29" s="36">
        <v>0.20832895976766394</v>
      </c>
      <c r="G29" s="36">
        <v>18.269327489999998</v>
      </c>
      <c r="H29" s="36">
        <v>9.7067437961302308E-2</v>
      </c>
      <c r="I29" s="50">
        <v>14.615462089999999</v>
      </c>
      <c r="J29" s="50">
        <v>6.7775381522067052E-2</v>
      </c>
      <c r="K29" s="50">
        <v>14.615462089999999</v>
      </c>
      <c r="L29" s="50">
        <v>6.823993579025478E-2</v>
      </c>
    </row>
    <row r="30" spans="2:12" s="3" customFormat="1">
      <c r="B30" s="10" t="s">
        <v>20</v>
      </c>
      <c r="C30" s="36">
        <v>436.40712405099998</v>
      </c>
      <c r="D30" s="36">
        <v>2.6862266420850305</v>
      </c>
      <c r="E30" s="36">
        <v>385.68659176700004</v>
      </c>
      <c r="F30" s="36">
        <v>2.1955042185197269</v>
      </c>
      <c r="G30" s="36">
        <v>435.22211960799996</v>
      </c>
      <c r="H30" s="36">
        <v>2.3123947018608084</v>
      </c>
      <c r="I30" s="50">
        <v>404.06841857600006</v>
      </c>
      <c r="J30" s="50">
        <v>1.873761572598126</v>
      </c>
      <c r="K30" s="50">
        <v>381.61098574999994</v>
      </c>
      <c r="L30" s="50">
        <v>1.781750655851883</v>
      </c>
    </row>
    <row r="31" spans="2:12" s="3" customFormat="1" ht="14.25" customHeight="1">
      <c r="B31" s="10" t="s">
        <v>55</v>
      </c>
      <c r="C31" s="36">
        <v>532.04523230400002</v>
      </c>
      <c r="D31" s="36">
        <v>3.2749100531234769</v>
      </c>
      <c r="E31" s="36">
        <v>568.43376074499974</v>
      </c>
      <c r="F31" s="36">
        <v>3.2357845626601862</v>
      </c>
      <c r="G31" s="36">
        <v>590.33075692</v>
      </c>
      <c r="H31" s="36">
        <v>3.136508125728537</v>
      </c>
      <c r="I31" s="50">
        <v>554.38203215200008</v>
      </c>
      <c r="J31" s="50">
        <v>2.5708016282145927</v>
      </c>
      <c r="K31" s="50">
        <v>550.99603027400019</v>
      </c>
      <c r="L31" s="50">
        <v>2.5726134072975486</v>
      </c>
    </row>
    <row r="32" spans="2:12" s="3" customFormat="1" ht="14.25" customHeight="1">
      <c r="B32" s="14" t="s">
        <v>45</v>
      </c>
      <c r="C32" s="45">
        <v>414.91889927999995</v>
      </c>
      <c r="D32" s="45">
        <v>2.553959686094124</v>
      </c>
      <c r="E32" s="45">
        <v>465.49489216799998</v>
      </c>
      <c r="F32" s="45">
        <v>2.6498095118422857</v>
      </c>
      <c r="G32" s="45">
        <v>475.11782763299999</v>
      </c>
      <c r="H32" s="45">
        <v>2.5243660601803</v>
      </c>
      <c r="I32" s="53">
        <v>456.40293237000003</v>
      </c>
      <c r="J32" s="53">
        <v>2.1164491877633766</v>
      </c>
      <c r="K32" s="53">
        <v>455.15452654000001</v>
      </c>
      <c r="L32" s="53">
        <v>2.1251271752115652</v>
      </c>
    </row>
    <row r="33" spans="2:13" s="3" customFormat="1" ht="14.25" customHeight="1">
      <c r="B33" s="10" t="s">
        <v>21</v>
      </c>
      <c r="C33" s="36">
        <v>42.178162231999998</v>
      </c>
      <c r="D33" s="36">
        <v>0.25962019604552189</v>
      </c>
      <c r="E33" s="36">
        <v>31.238778852999999</v>
      </c>
      <c r="F33" s="36">
        <v>0.17782539558595711</v>
      </c>
      <c r="G33" s="36">
        <v>24.604198405999998</v>
      </c>
      <c r="H33" s="36">
        <v>0.13072547435964638</v>
      </c>
      <c r="I33" s="50">
        <v>21.207777677999999</v>
      </c>
      <c r="J33" s="50">
        <v>9.8345520279176299E-2</v>
      </c>
      <c r="K33" s="68">
        <v>19.264154344999998</v>
      </c>
      <c r="L33" s="69">
        <v>8.9944789118628382E-2</v>
      </c>
    </row>
    <row r="34" spans="2:13" s="3" customFormat="1">
      <c r="B34" s="10" t="s">
        <v>3</v>
      </c>
      <c r="C34" s="36">
        <v>232.45677145600001</v>
      </c>
      <c r="D34" s="36">
        <v>1.4308464234539058</v>
      </c>
      <c r="E34" s="36">
        <v>244.17485652599999</v>
      </c>
      <c r="F34" s="36">
        <v>1.3899547949106341</v>
      </c>
      <c r="G34" s="36">
        <v>239.37719562000007</v>
      </c>
      <c r="H34" s="36">
        <v>1.271843810228555</v>
      </c>
      <c r="I34" s="50">
        <v>216.3992538899999</v>
      </c>
      <c r="J34" s="50">
        <v>1.0034949222385754</v>
      </c>
      <c r="K34" s="50">
        <v>215.31185967999994</v>
      </c>
      <c r="L34" s="50">
        <v>1.0052961301508563</v>
      </c>
    </row>
    <row r="35" spans="2:13" s="15" customFormat="1" ht="15.75" customHeight="1">
      <c r="B35" s="14" t="s">
        <v>52</v>
      </c>
      <c r="C35" s="45">
        <v>89.838031665999992</v>
      </c>
      <c r="D35" s="45">
        <v>0.55298206842628383</v>
      </c>
      <c r="E35" s="45">
        <v>79.910718666000008</v>
      </c>
      <c r="F35" s="45">
        <v>0.45488830486006382</v>
      </c>
      <c r="G35" s="45">
        <v>79.461245860000005</v>
      </c>
      <c r="H35" s="45">
        <v>0.42218847722036973</v>
      </c>
      <c r="I35" s="53">
        <v>56.423921330000006</v>
      </c>
      <c r="J35" s="53">
        <v>0.26165117268022331</v>
      </c>
      <c r="K35" s="53">
        <v>55.33652712</v>
      </c>
      <c r="L35" s="70">
        <v>0.25836754488304331</v>
      </c>
    </row>
    <row r="36" spans="2:13" s="15" customFormat="1">
      <c r="B36" s="10" t="s">
        <v>53</v>
      </c>
      <c r="C36" s="36">
        <v>542.31911626000021</v>
      </c>
      <c r="D36" s="36">
        <v>3.3381491234303868</v>
      </c>
      <c r="E36" s="36">
        <v>652.15516146799973</v>
      </c>
      <c r="F36" s="36">
        <v>3.7123650100789294</v>
      </c>
      <c r="G36" s="36">
        <v>620.52403030400012</v>
      </c>
      <c r="H36" s="36">
        <v>3.2969291205710829</v>
      </c>
      <c r="I36" s="50">
        <v>498.59357702200003</v>
      </c>
      <c r="J36" s="50">
        <v>2.3120972637765007</v>
      </c>
      <c r="K36" s="50">
        <v>483.15881089900006</v>
      </c>
      <c r="L36" s="50">
        <v>2.2558798366561681</v>
      </c>
      <c r="M36" s="63"/>
    </row>
    <row r="37" spans="2:13" s="3" customFormat="1">
      <c r="B37" s="12" t="s">
        <v>22</v>
      </c>
      <c r="C37" s="40">
        <v>2528.4705549350001</v>
      </c>
      <c r="D37" s="40">
        <v>15.563552000127704</v>
      </c>
      <c r="E37" s="40">
        <v>2493.7080846399995</v>
      </c>
      <c r="F37" s="40">
        <v>14.195325262671762</v>
      </c>
      <c r="G37" s="40">
        <v>2417.9409850479997</v>
      </c>
      <c r="H37" s="40">
        <v>12.846851461210349</v>
      </c>
      <c r="I37" s="54">
        <v>2094.3142409980001</v>
      </c>
      <c r="J37" s="54">
        <v>9.7118343461652223</v>
      </c>
      <c r="K37" s="54">
        <v>2013.8207705280001</v>
      </c>
      <c r="L37" s="54">
        <v>9.4025764787784514</v>
      </c>
    </row>
    <row r="38" spans="2:13" s="3" customFormat="1">
      <c r="B38" s="6"/>
      <c r="C38" s="41"/>
      <c r="D38" s="41"/>
      <c r="E38" s="41"/>
      <c r="F38" s="41"/>
      <c r="G38" s="41"/>
      <c r="H38" s="41"/>
      <c r="I38" s="55"/>
      <c r="J38" s="55"/>
      <c r="K38" s="55"/>
      <c r="L38" s="55"/>
    </row>
    <row r="39" spans="2:13" s="3" customFormat="1" ht="13.5" thickBot="1">
      <c r="B39" s="12" t="s">
        <v>54</v>
      </c>
      <c r="C39" s="16">
        <v>6711.7023699040001</v>
      </c>
      <c r="D39" s="16">
        <v>41.312693414405437</v>
      </c>
      <c r="E39" s="16">
        <v>6925.1342962970002</v>
      </c>
      <c r="F39" s="16">
        <v>39.421027035652827</v>
      </c>
      <c r="G39" s="16">
        <v>6863.7348152059985</v>
      </c>
      <c r="H39" s="16">
        <v>36.467962694440651</v>
      </c>
      <c r="I39" s="56">
        <v>6790.0291126640004</v>
      </c>
      <c r="J39" s="56">
        <v>31.486983498907978</v>
      </c>
      <c r="K39" s="56">
        <v>6686.6083024340014</v>
      </c>
      <c r="L39" s="56">
        <v>31.219931220982751</v>
      </c>
    </row>
    <row r="40" spans="2:13" s="3" customFormat="1" ht="13.5" thickTop="1">
      <c r="B40" s="6"/>
      <c r="C40" s="38"/>
      <c r="D40" s="38"/>
      <c r="E40" s="38"/>
      <c r="F40" s="38"/>
      <c r="G40" s="38"/>
      <c r="H40" s="38"/>
      <c r="I40" s="52"/>
      <c r="J40" s="52"/>
      <c r="K40" s="52"/>
      <c r="L40" s="52"/>
    </row>
    <row r="41" spans="2:13" s="3" customFormat="1">
      <c r="B41" s="12" t="s">
        <v>23</v>
      </c>
      <c r="C41" s="36"/>
      <c r="D41" s="36"/>
      <c r="E41" s="36"/>
      <c r="F41" s="36"/>
      <c r="G41" s="36"/>
      <c r="H41" s="36"/>
      <c r="I41" s="50"/>
      <c r="J41" s="50"/>
      <c r="K41" s="50"/>
      <c r="L41" s="50"/>
    </row>
    <row r="42" spans="2:13" s="3" customFormat="1">
      <c r="B42" s="10" t="s">
        <v>24</v>
      </c>
      <c r="C42" s="36">
        <v>895.84989749299996</v>
      </c>
      <c r="D42" s="36">
        <v>5.5142451379267898</v>
      </c>
      <c r="E42" s="36">
        <v>631.63230439000006</v>
      </c>
      <c r="F42" s="36">
        <v>3.5955395350620374</v>
      </c>
      <c r="G42" s="36">
        <v>387.4504855109999</v>
      </c>
      <c r="H42" s="36">
        <v>2.0585774701340931</v>
      </c>
      <c r="I42" s="50">
        <v>171.78391601099997</v>
      </c>
      <c r="J42" s="50">
        <v>0.79660296577049561</v>
      </c>
      <c r="K42" s="50">
        <v>132.298213508</v>
      </c>
      <c r="L42" s="50">
        <v>0.61770346632614326</v>
      </c>
    </row>
    <row r="43" spans="2:13" s="3" customFormat="1">
      <c r="B43" s="10" t="s">
        <v>25</v>
      </c>
      <c r="C43" s="36">
        <v>8632.5776932799981</v>
      </c>
      <c r="D43" s="36">
        <v>53.136300742074319</v>
      </c>
      <c r="E43" s="36">
        <v>10004.37893676</v>
      </c>
      <c r="F43" s="36">
        <v>56.949493781198669</v>
      </c>
      <c r="G43" s="36">
        <v>11564.09937829</v>
      </c>
      <c r="H43" s="36">
        <v>61.441643081548328</v>
      </c>
      <c r="I43" s="50">
        <v>14596.768307744</v>
      </c>
      <c r="J43" s="50">
        <v>67.688693997807547</v>
      </c>
      <c r="K43" s="50">
        <v>14592.875223244</v>
      </c>
      <c r="L43" s="50">
        <v>68.134477178844406</v>
      </c>
    </row>
    <row r="44" spans="2:13" s="3" customFormat="1">
      <c r="B44" s="10" t="s">
        <v>26</v>
      </c>
      <c r="C44" s="36">
        <v>5.9721817790000005</v>
      </c>
      <c r="D44" s="36">
        <v>3.6760705593453562E-2</v>
      </c>
      <c r="E44" s="36">
        <v>5.9622145500000006</v>
      </c>
      <c r="F44" s="36">
        <v>3.3939648086476995E-2</v>
      </c>
      <c r="G44" s="36">
        <v>5.9883181060000004</v>
      </c>
      <c r="H44" s="36">
        <v>3.1816753876948448E-2</v>
      </c>
      <c r="I44" s="50">
        <v>5.9775960029999995</v>
      </c>
      <c r="J44" s="50">
        <v>2.7719537513993722E-2</v>
      </c>
      <c r="K44" s="50">
        <v>5.973012112000001</v>
      </c>
      <c r="L44" s="50">
        <v>2.7888133846700303E-2</v>
      </c>
    </row>
    <row r="45" spans="2:13" s="3" customFormat="1">
      <c r="B45" s="12" t="s">
        <v>27</v>
      </c>
      <c r="C45" s="40">
        <v>9534.3997725519985</v>
      </c>
      <c r="D45" s="40">
        <v>58.68730658559457</v>
      </c>
      <c r="E45" s="40">
        <v>10641.973455699999</v>
      </c>
      <c r="F45" s="40">
        <v>60.57897296434718</v>
      </c>
      <c r="G45" s="40">
        <v>11957.538181906999</v>
      </c>
      <c r="H45" s="40">
        <v>63.532037305559363</v>
      </c>
      <c r="I45" s="54">
        <v>14774.529819758</v>
      </c>
      <c r="J45" s="54">
        <v>68.513016501092025</v>
      </c>
      <c r="K45" s="54">
        <v>14731.146448863999</v>
      </c>
      <c r="L45" s="54">
        <v>68.780068779017242</v>
      </c>
    </row>
    <row r="46" spans="2:13" s="3" customFormat="1">
      <c r="B46" s="6"/>
      <c r="C46" s="36"/>
      <c r="D46" s="37"/>
      <c r="E46" s="36"/>
      <c r="F46" s="36"/>
      <c r="G46" s="36"/>
      <c r="H46" s="36"/>
      <c r="I46" s="50"/>
      <c r="J46" s="50"/>
      <c r="K46" s="50"/>
      <c r="L46" s="50"/>
    </row>
    <row r="47" spans="2:13" s="3" customFormat="1" ht="15.75" thickBot="1">
      <c r="B47" s="17" t="s">
        <v>28</v>
      </c>
      <c r="C47" s="18">
        <v>16246.102142455999</v>
      </c>
      <c r="D47" s="42">
        <v>100</v>
      </c>
      <c r="E47" s="18">
        <v>17567.107751996999</v>
      </c>
      <c r="F47" s="18">
        <v>100</v>
      </c>
      <c r="G47" s="18">
        <v>18821.272997112996</v>
      </c>
      <c r="H47" s="18">
        <v>100</v>
      </c>
      <c r="I47" s="57">
        <v>21564.558932421998</v>
      </c>
      <c r="J47" s="57">
        <v>100</v>
      </c>
      <c r="K47" s="57">
        <v>21417.754751298002</v>
      </c>
      <c r="L47" s="57">
        <v>100</v>
      </c>
    </row>
    <row r="48" spans="2:13" s="3" customFormat="1" ht="12.75" customHeight="1" thickTop="1">
      <c r="B48" s="6"/>
      <c r="C48" s="43"/>
      <c r="D48" s="37"/>
      <c r="E48" s="43"/>
      <c r="F48" s="37"/>
      <c r="G48" s="43"/>
      <c r="H48" s="37"/>
      <c r="I48" s="58"/>
      <c r="J48" s="59"/>
      <c r="K48" s="58"/>
      <c r="L48" s="59"/>
    </row>
    <row r="49" spans="2:14" s="3" customFormat="1" ht="15">
      <c r="B49" s="17" t="s">
        <v>29</v>
      </c>
      <c r="C49" s="38"/>
      <c r="D49" s="39"/>
      <c r="E49" s="38"/>
      <c r="F49" s="39"/>
      <c r="G49" s="38"/>
      <c r="H49" s="39"/>
      <c r="I49" s="52"/>
      <c r="J49" s="60"/>
      <c r="K49" s="52"/>
      <c r="L49" s="60"/>
    </row>
    <row r="50" spans="2:14" s="3" customFormat="1">
      <c r="B50" s="10" t="s">
        <v>30</v>
      </c>
      <c r="C50" s="46">
        <v>2911.0364436839996</v>
      </c>
      <c r="D50" s="36">
        <v>36.813352144679442</v>
      </c>
      <c r="E50" s="46">
        <v>2839.6533767309998</v>
      </c>
      <c r="F50" s="46">
        <v>30.896842597787877</v>
      </c>
      <c r="G50" s="46">
        <v>2746.7307302819995</v>
      </c>
      <c r="H50" s="46">
        <v>25.616880851721437</v>
      </c>
      <c r="I50" s="61">
        <v>2636.5502952329998</v>
      </c>
      <c r="J50" s="61">
        <v>24.888769180913702</v>
      </c>
      <c r="K50" s="61">
        <v>2623.6678638059998</v>
      </c>
      <c r="L50" s="61">
        <v>23.186957099567294</v>
      </c>
    </row>
    <row r="51" spans="2:14" s="3" customFormat="1">
      <c r="B51" s="10" t="s">
        <v>31</v>
      </c>
      <c r="C51" s="46">
        <v>3503.3462285340006</v>
      </c>
      <c r="D51" s="36">
        <v>44.303780076535787</v>
      </c>
      <c r="E51" s="46">
        <v>5078.5557719999988</v>
      </c>
      <c r="F51" s="46">
        <v>55.257215404299423</v>
      </c>
      <c r="G51" s="46">
        <v>6543.816119866</v>
      </c>
      <c r="H51" s="46">
        <v>61.029701968991709</v>
      </c>
      <c r="I51" s="61">
        <v>6544.5008246589987</v>
      </c>
      <c r="J51" s="61">
        <v>61.77942849174535</v>
      </c>
      <c r="K51" s="61">
        <v>7351.096714919001</v>
      </c>
      <c r="L51" s="61">
        <v>64.966136344840493</v>
      </c>
    </row>
    <row r="52" spans="2:14" s="3" customFormat="1">
      <c r="B52" s="10" t="s">
        <v>32</v>
      </c>
      <c r="C52" s="46">
        <v>500</v>
      </c>
      <c r="D52" s="36">
        <v>6.3230661753741382</v>
      </c>
      <c r="E52" s="46">
        <v>500</v>
      </c>
      <c r="F52" s="46">
        <v>5.4402489492143973</v>
      </c>
      <c r="G52" s="46">
        <v>500</v>
      </c>
      <c r="H52" s="46">
        <v>4.663158381216971</v>
      </c>
      <c r="I52" s="61">
        <v>500</v>
      </c>
      <c r="J52" s="61">
        <v>4.7199496299982791</v>
      </c>
      <c r="K52" s="61">
        <v>500</v>
      </c>
      <c r="L52" s="61">
        <v>4.4188057145944049</v>
      </c>
    </row>
    <row r="53" spans="2:14" s="3" customFormat="1">
      <c r="B53" s="10" t="s">
        <v>33</v>
      </c>
      <c r="C53" s="46">
        <v>235.24160363300004</v>
      </c>
      <c r="D53" s="36">
        <v>2.9748964539451848</v>
      </c>
      <c r="E53" s="46">
        <v>15.563104859000003</v>
      </c>
      <c r="F53" s="46">
        <v>0.16933432971137652</v>
      </c>
      <c r="G53" s="46">
        <v>0</v>
      </c>
      <c r="H53" s="46">
        <v>0</v>
      </c>
      <c r="I53" s="61">
        <v>0</v>
      </c>
      <c r="J53" s="61">
        <v>0</v>
      </c>
      <c r="K53" s="61">
        <v>0</v>
      </c>
      <c r="L53" s="61">
        <v>0</v>
      </c>
    </row>
    <row r="54" spans="2:14" s="3" customFormat="1" ht="27">
      <c r="B54" s="10" t="s">
        <v>34</v>
      </c>
      <c r="C54" s="36">
        <v>757.93174415878343</v>
      </c>
      <c r="D54" s="36">
        <v>9.584905149465456</v>
      </c>
      <c r="E54" s="36">
        <v>756.98362298073653</v>
      </c>
      <c r="F54" s="36">
        <v>8.236358718986919</v>
      </c>
      <c r="G54" s="36">
        <v>931.79966104882135</v>
      </c>
      <c r="H54" s="36">
        <v>8.6902587980698893</v>
      </c>
      <c r="I54" s="50">
        <v>912.55489523915458</v>
      </c>
      <c r="J54" s="50">
        <v>8.6118526973426608</v>
      </c>
      <c r="K54" s="50">
        <v>840.51000663644652</v>
      </c>
      <c r="L54" s="50">
        <v>7.4281008409978231</v>
      </c>
    </row>
    <row r="55" spans="2:14" s="3" customFormat="1">
      <c r="B55" s="10"/>
      <c r="C55" s="36"/>
      <c r="D55" s="36"/>
      <c r="E55" s="36"/>
      <c r="F55" s="36"/>
      <c r="G55" s="36"/>
      <c r="H55" s="36"/>
      <c r="I55" s="50"/>
      <c r="J55" s="50"/>
      <c r="K55" s="50"/>
      <c r="L55" s="50"/>
    </row>
    <row r="56" spans="2:14" s="3" customFormat="1" ht="15.75" thickBot="1">
      <c r="B56" s="17" t="s">
        <v>35</v>
      </c>
      <c r="C56" s="44">
        <v>7907.5560200097834</v>
      </c>
      <c r="D56" s="44">
        <v>100</v>
      </c>
      <c r="E56" s="44">
        <v>9190.7558765707363</v>
      </c>
      <c r="F56" s="44">
        <v>100</v>
      </c>
      <c r="G56" s="44">
        <v>10722.34651119682</v>
      </c>
      <c r="H56" s="44">
        <v>100</v>
      </c>
      <c r="I56" s="62">
        <v>10593.606015131154</v>
      </c>
      <c r="J56" s="62">
        <v>100</v>
      </c>
      <c r="K56" s="62">
        <v>11315.274585361447</v>
      </c>
      <c r="L56" s="62">
        <v>100</v>
      </c>
    </row>
    <row r="57" spans="2:14" s="3" customFormat="1" ht="8.25" customHeight="1" thickTop="1">
      <c r="B57" s="19"/>
      <c r="C57" s="11"/>
      <c r="D57" s="20"/>
      <c r="E57" s="11"/>
      <c r="F57" s="20"/>
      <c r="G57" s="11"/>
      <c r="H57" s="20"/>
      <c r="I57" s="11"/>
      <c r="J57" s="20"/>
      <c r="K57" s="11"/>
      <c r="L57" s="20"/>
    </row>
    <row r="58" spans="2:14" s="3" customFormat="1" ht="12.75" hidden="1" customHeight="1" thickTop="1">
      <c r="C58" s="21"/>
      <c r="D58" s="22"/>
      <c r="E58" s="21"/>
      <c r="F58" s="22"/>
      <c r="G58" s="21"/>
      <c r="H58" s="22"/>
      <c r="I58" s="21"/>
      <c r="J58" s="22"/>
      <c r="K58" s="21"/>
      <c r="L58" s="22"/>
    </row>
    <row r="59" spans="2:14" s="3" customFormat="1" ht="12.75" customHeight="1">
      <c r="B59" s="81" t="s">
        <v>36</v>
      </c>
      <c r="C59" s="80">
        <f>+C15</f>
        <v>2015</v>
      </c>
      <c r="D59" s="80"/>
      <c r="E59" s="80" t="str">
        <f>+E15</f>
        <v>2016</v>
      </c>
      <c r="F59" s="80"/>
      <c r="G59" s="79" t="str">
        <f>+G15</f>
        <v>2017</v>
      </c>
      <c r="H59" s="80"/>
      <c r="I59" s="79" t="str">
        <f>+I15</f>
        <v>2018*</v>
      </c>
      <c r="J59" s="80"/>
      <c r="K59" s="79" t="str">
        <f>+K15</f>
        <v>Mar-19*</v>
      </c>
      <c r="L59" s="80"/>
    </row>
    <row r="60" spans="2:14" s="3" customFormat="1" ht="15" customHeight="1">
      <c r="B60" s="82"/>
      <c r="C60" s="64" t="s">
        <v>0</v>
      </c>
      <c r="D60" s="65" t="s">
        <v>1</v>
      </c>
      <c r="E60" s="64" t="s">
        <v>0</v>
      </c>
      <c r="F60" s="65" t="s">
        <v>1</v>
      </c>
      <c r="G60" s="64" t="s">
        <v>0</v>
      </c>
      <c r="H60" s="65" t="s">
        <v>1</v>
      </c>
      <c r="I60" s="64" t="s">
        <v>0</v>
      </c>
      <c r="J60" s="65" t="s">
        <v>1</v>
      </c>
      <c r="K60" s="64" t="s">
        <v>0</v>
      </c>
      <c r="L60" s="65" t="s">
        <v>1</v>
      </c>
    </row>
    <row r="61" spans="2:14" s="3" customFormat="1" ht="15.75" customHeight="1">
      <c r="B61" s="23" t="s">
        <v>37</v>
      </c>
      <c r="C61" s="24">
        <v>16246.102142456</v>
      </c>
      <c r="D61" s="25">
        <v>67.26145593838892</v>
      </c>
      <c r="E61" s="24">
        <v>17567.107751996999</v>
      </c>
      <c r="F61" s="25">
        <v>65.652131260739637</v>
      </c>
      <c r="G61" s="24">
        <v>18821.272997112996</v>
      </c>
      <c r="H61" s="25">
        <v>63.706726901959613</v>
      </c>
      <c r="I61" s="24">
        <v>21564.558932421998</v>
      </c>
      <c r="J61" s="25">
        <v>67.057803104100316</v>
      </c>
      <c r="K61" s="24">
        <v>21417.754751298002</v>
      </c>
      <c r="L61" s="25">
        <v>65.431630329769462</v>
      </c>
    </row>
    <row r="62" spans="2:14" s="3" customFormat="1" ht="15" customHeight="1">
      <c r="B62" s="23" t="s">
        <v>38</v>
      </c>
      <c r="C62" s="26">
        <v>22.80378936809597</v>
      </c>
      <c r="D62" s="27"/>
      <c r="E62" s="26">
        <v>23.188010212092795</v>
      </c>
      <c r="F62" s="27"/>
      <c r="G62" s="26">
        <v>23.519382129609628</v>
      </c>
      <c r="H62" s="27"/>
      <c r="I62" s="26">
        <v>25.21082752818829</v>
      </c>
      <c r="J62" s="27"/>
      <c r="K62" s="28">
        <v>24.336421820193852</v>
      </c>
      <c r="L62" s="27"/>
      <c r="N62" s="72"/>
    </row>
    <row r="63" spans="2:14" s="3" customFormat="1" ht="12.75" customHeight="1">
      <c r="B63" s="23" t="s">
        <v>39</v>
      </c>
      <c r="C63" s="28">
        <v>7907.5560200097798</v>
      </c>
      <c r="D63" s="25">
        <v>32.738544061611073</v>
      </c>
      <c r="E63" s="28">
        <v>9190.7558765707363</v>
      </c>
      <c r="F63" s="25">
        <v>34.34786873926037</v>
      </c>
      <c r="G63" s="28">
        <v>10722.34651119682</v>
      </c>
      <c r="H63" s="25">
        <v>36.293273098040395</v>
      </c>
      <c r="I63" s="28">
        <v>10593.606015131154</v>
      </c>
      <c r="J63" s="25">
        <v>32.942196895899684</v>
      </c>
      <c r="K63" s="24">
        <v>11315.274585361447</v>
      </c>
      <c r="L63" s="25">
        <v>34.568369670230531</v>
      </c>
      <c r="N63" s="73"/>
    </row>
    <row r="64" spans="2:14" s="3" customFormat="1">
      <c r="B64" s="23" t="s">
        <v>40</v>
      </c>
      <c r="C64" s="26">
        <v>11.099415743883915</v>
      </c>
      <c r="D64" s="27"/>
      <c r="E64" s="26">
        <v>12.131498487481384</v>
      </c>
      <c r="F64" s="27"/>
      <c r="G64" s="26">
        <v>13.398826155999496</v>
      </c>
      <c r="H64" s="27"/>
      <c r="I64" s="26">
        <v>12.384838242506707</v>
      </c>
      <c r="J64" s="27"/>
      <c r="K64" s="26">
        <v>12.857243838968998</v>
      </c>
      <c r="L64" s="27"/>
    </row>
    <row r="65" spans="2:14" s="3" customFormat="1" ht="15.75" thickBot="1">
      <c r="B65" s="66" t="s">
        <v>41</v>
      </c>
      <c r="C65" s="67">
        <v>24153.658162465781</v>
      </c>
      <c r="D65" s="67">
        <v>100</v>
      </c>
      <c r="E65" s="67">
        <v>26757.863628567735</v>
      </c>
      <c r="F65" s="67">
        <v>100</v>
      </c>
      <c r="G65" s="67">
        <v>29543.619508309814</v>
      </c>
      <c r="H65" s="67">
        <v>100</v>
      </c>
      <c r="I65" s="67">
        <v>32158.164947553152</v>
      </c>
      <c r="J65" s="67">
        <v>100</v>
      </c>
      <c r="K65" s="67">
        <v>32733.029336659449</v>
      </c>
      <c r="L65" s="67">
        <v>100</v>
      </c>
      <c r="N65" s="71"/>
    </row>
    <row r="66" spans="2:14" s="3" customFormat="1" ht="7.5" customHeight="1" thickTop="1">
      <c r="C66" s="30"/>
      <c r="D66" s="30"/>
      <c r="E66" s="30"/>
      <c r="F66" s="30"/>
      <c r="G66" s="30"/>
      <c r="H66" s="30"/>
      <c r="I66" s="30"/>
      <c r="J66" s="30"/>
      <c r="K66" s="30"/>
      <c r="L66" s="30"/>
    </row>
    <row r="67" spans="2:14" s="29" customFormat="1" ht="14.25">
      <c r="B67" s="47" t="s">
        <v>51</v>
      </c>
      <c r="C67" s="32">
        <v>33.903205111979887</v>
      </c>
      <c r="D67" s="31"/>
      <c r="E67" s="32">
        <v>35.319508699574179</v>
      </c>
      <c r="F67" s="31"/>
      <c r="G67" s="32">
        <v>36.918208285609126</v>
      </c>
      <c r="H67" s="31"/>
      <c r="I67" s="32">
        <v>37.595665770695</v>
      </c>
      <c r="J67" s="31"/>
      <c r="K67" s="32">
        <v>37.193665659162853</v>
      </c>
      <c r="L67" s="31"/>
      <c r="N67" s="74"/>
    </row>
    <row r="68" spans="2:14" s="29" customFormat="1" ht="6.75" customHeight="1" thickBot="1">
      <c r="B68" s="33"/>
      <c r="C68" s="34"/>
      <c r="D68" s="34"/>
      <c r="E68" s="34"/>
      <c r="F68" s="34"/>
      <c r="G68" s="34"/>
      <c r="H68" s="34"/>
      <c r="I68" s="34"/>
      <c r="J68" s="34"/>
      <c r="K68" s="34"/>
      <c r="L68" s="34"/>
    </row>
    <row r="69" spans="2:14" s="3" customFormat="1" ht="6.75" customHeight="1">
      <c r="B69" s="29"/>
      <c r="C69" s="35"/>
      <c r="D69" s="35"/>
      <c r="E69" s="35"/>
      <c r="F69" s="35"/>
      <c r="I69" s="49"/>
      <c r="K69" s="49"/>
    </row>
    <row r="70" spans="2:14" ht="24.75" customHeight="1">
      <c r="B70" s="78" t="s">
        <v>42</v>
      </c>
      <c r="C70" s="78"/>
      <c r="D70" s="78"/>
      <c r="E70" s="78"/>
      <c r="F70" s="78"/>
      <c r="G70" s="78"/>
      <c r="H70" s="78"/>
      <c r="I70" s="78"/>
      <c r="J70" s="78"/>
      <c r="K70" s="78"/>
      <c r="L70" s="78"/>
    </row>
    <row r="71" spans="2:14" ht="12.75" customHeight="1">
      <c r="B71" s="77" t="s">
        <v>43</v>
      </c>
      <c r="C71" s="77"/>
      <c r="D71" s="77"/>
      <c r="E71" s="77"/>
      <c r="F71" s="77"/>
      <c r="G71" s="77"/>
      <c r="H71" s="77"/>
      <c r="I71" s="77"/>
      <c r="J71" s="77"/>
      <c r="K71" s="77"/>
      <c r="L71" s="77"/>
    </row>
    <row r="72" spans="2:14" ht="26.25" customHeight="1">
      <c r="B72" s="78" t="s">
        <v>57</v>
      </c>
      <c r="C72" s="78"/>
      <c r="D72" s="78"/>
      <c r="E72" s="78"/>
      <c r="F72" s="78"/>
      <c r="G72" s="78"/>
      <c r="H72" s="78"/>
      <c r="I72" s="78"/>
      <c r="J72" s="78"/>
      <c r="K72" s="78"/>
      <c r="L72" s="78"/>
    </row>
    <row r="73" spans="2:14">
      <c r="B73" s="77" t="s">
        <v>56</v>
      </c>
      <c r="C73" s="77"/>
      <c r="D73" s="77"/>
      <c r="E73" s="77"/>
      <c r="F73" s="77"/>
      <c r="G73" s="77"/>
      <c r="H73" s="77"/>
      <c r="I73" s="77"/>
      <c r="J73" s="77"/>
      <c r="K73" s="77"/>
      <c r="L73" s="77"/>
    </row>
  </sheetData>
  <mergeCells count="21">
    <mergeCell ref="B11:L11"/>
    <mergeCell ref="B12:L12"/>
    <mergeCell ref="B13:L13"/>
    <mergeCell ref="B6:L6"/>
    <mergeCell ref="B7:L7"/>
    <mergeCell ref="B8:L8"/>
    <mergeCell ref="B9:L9"/>
    <mergeCell ref="B10:L10"/>
    <mergeCell ref="B73:L73"/>
    <mergeCell ref="B71:L71"/>
    <mergeCell ref="B70:L70"/>
    <mergeCell ref="K15:L15"/>
    <mergeCell ref="K59:L59"/>
    <mergeCell ref="G59:H59"/>
    <mergeCell ref="B59:B60"/>
    <mergeCell ref="B15:B16"/>
    <mergeCell ref="B72:L72"/>
    <mergeCell ref="I59:J59"/>
    <mergeCell ref="C59:D59"/>
    <mergeCell ref="E59:F59"/>
    <mergeCell ref="I15:J15"/>
  </mergeCells>
  <pageMargins left="0.23622047244094491" right="0.19685039370078741" top="0.23622047244094491" bottom="0.15748031496062992" header="0.23622047244094491" footer="0.15748031496062992"/>
  <pageSetup scale="68" orientation="portrait" r:id="rId1"/>
  <headerFooter alignWithMargins="0"/>
  <ignoredErrors>
    <ignoredError sqref="G15 E1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rmedina</dc:creator>
  <cp:lastModifiedBy>Eduardo Guiliani</cp:lastModifiedBy>
  <cp:lastPrinted>2014-06-20T19:25:52Z</cp:lastPrinted>
  <dcterms:created xsi:type="dcterms:W3CDTF">2011-02-03T16:19:42Z</dcterms:created>
  <dcterms:modified xsi:type="dcterms:W3CDTF">2019-07-31T13:50:52Z</dcterms:modified>
</cp:coreProperties>
</file>