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tabRatio="859" activeTab="1"/>
  </bookViews>
  <sheets>
    <sheet name="Source (US$)" sheetId="1" r:id="rId1"/>
    <sheet name="Source (%GDP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1">'[2]BASE'!#REF!</definedName>
    <definedName name="\0" localSheetId="0">'[2]BASE'!#REF!</definedName>
    <definedName name="\0">'[2]BASE'!#REF!</definedName>
    <definedName name="\B" localSheetId="1">'[2]BASE'!#REF!</definedName>
    <definedName name="\B" localSheetId="0">'[2]BASE'!#REF!</definedName>
    <definedName name="\B">'[2]BASE'!#REF!</definedName>
    <definedName name="\C" localSheetId="1">'[2]BASE'!#REF!</definedName>
    <definedName name="\C" localSheetId="0">'[2]BASE'!#REF!</definedName>
    <definedName name="\C">'[2]BASE'!#REF!</definedName>
    <definedName name="\D" localSheetId="1">'[2]BASE'!#REF!</definedName>
    <definedName name="\D" localSheetId="0">'[2]BASE'!#REF!</definedName>
    <definedName name="\D">'[2]BASE'!#REF!</definedName>
    <definedName name="\E" localSheetId="1">'[2]BASE'!#REF!</definedName>
    <definedName name="\E" localSheetId="0">'[2]BASE'!#REF!</definedName>
    <definedName name="\E">'[2]BASE'!#REF!</definedName>
    <definedName name="\F" localSheetId="1">'[2]BASE'!#REF!</definedName>
    <definedName name="\F" localSheetId="0">'[2]BASE'!#REF!</definedName>
    <definedName name="\F">'[2]BASE'!#REF!</definedName>
    <definedName name="\G" localSheetId="1">'[2]BASE'!#REF!</definedName>
    <definedName name="\G" localSheetId="0">'[2]BASE'!#REF!</definedName>
    <definedName name="\G">'[2]BASE'!#REF!</definedName>
    <definedName name="\H" localSheetId="1">'[2]BASE'!#REF!</definedName>
    <definedName name="\H" localSheetId="0">'[2]BASE'!#REF!</definedName>
    <definedName name="\H">'[2]BASE'!#REF!</definedName>
    <definedName name="\I" localSheetId="1">'[2]BASE'!#REF!</definedName>
    <definedName name="\I" localSheetId="0">'[2]BASE'!#REF!</definedName>
    <definedName name="\I">'[2]BASE'!#REF!</definedName>
    <definedName name="\J" localSheetId="1">'[2]BASE'!#REF!</definedName>
    <definedName name="\J" localSheetId="0">'[2]BASE'!#REF!</definedName>
    <definedName name="\J">'[2]BASE'!#REF!</definedName>
    <definedName name="\K" localSheetId="1">'[2]BASE'!#REF!</definedName>
    <definedName name="\K" localSheetId="0">'[2]BASE'!#REF!</definedName>
    <definedName name="\K">'[2]BASE'!#REF!</definedName>
    <definedName name="\L" localSheetId="1">'[2]BASE'!#REF!</definedName>
    <definedName name="\L" localSheetId="0">'[2]BASE'!#REF!</definedName>
    <definedName name="\L">'[2]BASE'!#REF!</definedName>
    <definedName name="\M" localSheetId="1">'[2]BASE'!#REF!</definedName>
    <definedName name="\M" localSheetId="0">'[2]BASE'!#REF!</definedName>
    <definedName name="\M">'[2]BASE'!#REF!</definedName>
    <definedName name="\N" localSheetId="1">'[2]BASE'!#REF!</definedName>
    <definedName name="\N" localSheetId="0">'[2]BASE'!#REF!</definedName>
    <definedName name="\N">'[2]BASE'!#REF!</definedName>
    <definedName name="\O" localSheetId="1">'[2]BASE'!#REF!</definedName>
    <definedName name="\O" localSheetId="0">'[2]BASE'!#REF!</definedName>
    <definedName name="\O">'[2]BASE'!#REF!</definedName>
    <definedName name="\P" localSheetId="1">'[2]BASE'!#REF!</definedName>
    <definedName name="\P" localSheetId="0">'[2]BASE'!#REF!</definedName>
    <definedName name="\P">'[2]BASE'!#REF!</definedName>
    <definedName name="\Q" localSheetId="1">'[2]BASE'!#REF!</definedName>
    <definedName name="\Q" localSheetId="0">'[2]BASE'!#REF!</definedName>
    <definedName name="\Q">'[2]BASE'!#REF!</definedName>
    <definedName name="\R" localSheetId="1">'[2]BASE'!#REF!</definedName>
    <definedName name="\R" localSheetId="0">'[2]BASE'!#REF!</definedName>
    <definedName name="\R">'[2]BASE'!#REF!</definedName>
    <definedName name="\S" localSheetId="1">'[2]BASE'!#REF!</definedName>
    <definedName name="\S" localSheetId="0">'[2]BASE'!#REF!</definedName>
    <definedName name="\S">'[2]BASE'!#REF!</definedName>
    <definedName name="\T" localSheetId="1">'[2]BASE'!#REF!</definedName>
    <definedName name="\T" localSheetId="0">'[2]BASE'!#REF!</definedName>
    <definedName name="\T">'[2]BASE'!#REF!</definedName>
    <definedName name="\U" localSheetId="1">'[2]BASE'!#REF!</definedName>
    <definedName name="\U" localSheetId="0">'[2]BASE'!#REF!</definedName>
    <definedName name="\U">'[2]BASE'!#REF!</definedName>
    <definedName name="\V" localSheetId="1">'[2]BASE'!#REF!</definedName>
    <definedName name="\V" localSheetId="0">'[2]BASE'!#REF!</definedName>
    <definedName name="\V">'[2]BASE'!#REF!</definedName>
    <definedName name="\W" localSheetId="1">'[2]BASE'!#REF!</definedName>
    <definedName name="\W" localSheetId="0">'[2]BASE'!#REF!</definedName>
    <definedName name="\W">'[2]BASE'!#REF!</definedName>
    <definedName name="\X" localSheetId="1">'[2]BASE'!#REF!</definedName>
    <definedName name="\X" localSheetId="0">'[2]BASE'!#REF!</definedName>
    <definedName name="\X">'[2]BASE'!#REF!</definedName>
    <definedName name="\Y" localSheetId="1">'[2]BASE'!#REF!</definedName>
    <definedName name="\Y" localSheetId="0">'[2]BASE'!#REF!</definedName>
    <definedName name="\Y">'[2]BASE'!#REF!</definedName>
    <definedName name="\Z" localSheetId="1">'[2]BASE'!#REF!</definedName>
    <definedName name="\Z" localSheetId="0">'[2]BASE'!#REF!</definedName>
    <definedName name="\Z">'[2]BASE'!#REF!</definedName>
    <definedName name="__CAD2">'[1]Est Financ 09'!$C$77</definedName>
    <definedName name="__CAD3" localSheetId="1">#REF!</definedName>
    <definedName name="__CAD3" localSheetId="0">#REF!</definedName>
    <definedName name="__CAD3">#REF!</definedName>
    <definedName name="__CHF2">'[1]Est Financ 09'!$C$78</definedName>
    <definedName name="__CHF3" localSheetId="1">#REF!</definedName>
    <definedName name="__CHF3" localSheetId="0">#REF!</definedName>
    <definedName name="__CHF3">#REF!</definedName>
    <definedName name="__DEG1" localSheetId="1">#REF!</definedName>
    <definedName name="__DEG1" localSheetId="0">#REF!</definedName>
    <definedName name="__DEG1">#REF!</definedName>
    <definedName name="__DEG2">'[1]Est Financ 09'!$C$76</definedName>
    <definedName name="__DEG3" localSheetId="1">#REF!</definedName>
    <definedName name="__DEG3" localSheetId="0">#REF!</definedName>
    <definedName name="__DEG3">#REF!</definedName>
    <definedName name="__EUR3" localSheetId="1">#REF!</definedName>
    <definedName name="__EUR3" localSheetId="0">#REF!</definedName>
    <definedName name="__EUR3">#REF!</definedName>
    <definedName name="__JPY2">'[1]Est Financ 09'!$C$80</definedName>
    <definedName name="__JPY3" localSheetId="1">#REF!</definedName>
    <definedName name="__JPY3" localSheetId="0">#REF!</definedName>
    <definedName name="__JPY3">#REF!</definedName>
    <definedName name="_AUS1">'[3]BASE'!$Q$2198</definedName>
    <definedName name="_CAD2">'[1]Est Financ 09'!$C$77</definedName>
    <definedName name="_CAD3" localSheetId="1">#REF!</definedName>
    <definedName name="_CAD3" localSheetId="0">#REF!</definedName>
    <definedName name="_CAD3">#REF!</definedName>
    <definedName name="_CHF2">'[1]Est Financ 09'!$C$78</definedName>
    <definedName name="_CHF3" localSheetId="1">#REF!</definedName>
    <definedName name="_CHF3" localSheetId="0">#REF!</definedName>
    <definedName name="_CHF3">#REF!</definedName>
    <definedName name="_DEG1" localSheetId="1">#REF!</definedName>
    <definedName name="_DEG1" localSheetId="0">#REF!</definedName>
    <definedName name="_DEG1">#REF!</definedName>
    <definedName name="_DEG2">'[1]Est Financ 09'!$C$76</definedName>
    <definedName name="_DEG3" localSheetId="1">#REF!</definedName>
    <definedName name="_DEG3" localSheetId="0">#REF!</definedName>
    <definedName name="_DEG3">#REF!</definedName>
    <definedName name="_DKR1">'[3]BASE'!$Q$2163</definedName>
    <definedName name="_ESC1">'[3]BASE'!$Q$2169</definedName>
    <definedName name="_EUR3" localSheetId="1">#REF!</definedName>
    <definedName name="_EUR3" localSheetId="0">#REF!</definedName>
    <definedName name="_EUR3">#REF!</definedName>
    <definedName name="_FAL6" localSheetId="1">#REF!</definedName>
    <definedName name="_FAL6" localSheetId="0">#REF!</definedName>
    <definedName name="_FAL6">#REF!</definedName>
    <definedName name="_FAL7" localSheetId="1">#REF!</definedName>
    <definedName name="_FAL7" localSheetId="0">#REF!</definedName>
    <definedName name="_FAL7">#REF!</definedName>
    <definedName name="_FMK1">'[3]BASE'!$Q$2173</definedName>
    <definedName name="_IKR1">'[3]BASE'!$Q$2174</definedName>
    <definedName name="_IRP1">'[3]BASE'!$Q$2175</definedName>
    <definedName name="_JPY2">'[1]Est Financ 09'!$C$80</definedName>
    <definedName name="_JPY3" localSheetId="1">#REF!</definedName>
    <definedName name="_JPY3" localSheetId="0">#REF!</definedName>
    <definedName name="_JPY3">#REF!</definedName>
    <definedName name="_Key1" localSheetId="1" hidden="1">'[2]BASE'!#REF!</definedName>
    <definedName name="_Key1" localSheetId="0" hidden="1">'[2]BASE'!#REF!</definedName>
    <definedName name="_Key1" hidden="1">'[2]BASE'!#REF!</definedName>
    <definedName name="_LIT1">'[3]BASE'!$Q$2166</definedName>
    <definedName name="_MEX1">'[3]BASE'!$Q$2186</definedName>
    <definedName name="_Order1" hidden="1">0</definedName>
    <definedName name="_PTA1">'[3]BASE'!$Q$2178</definedName>
    <definedName name="_SAR1">'[3]BASE'!$Q$2183</definedName>
    <definedName name="_Sort" localSheetId="1" hidden="1">'[2]BASE'!#REF!</definedName>
    <definedName name="_Sort" localSheetId="0" hidden="1">'[2]BASE'!#REF!</definedName>
    <definedName name="_Sort" hidden="1">'[2]BASE'!#REF!</definedName>
    <definedName name="A" localSheetId="1">'[2]BASE'!#REF!</definedName>
    <definedName name="A" localSheetId="0">'[2]BASE'!#REF!</definedName>
    <definedName name="A">'[2]BASE'!#REF!</definedName>
    <definedName name="AMORTI" localSheetId="1">'[2]BASE'!#REF!</definedName>
    <definedName name="AMORTI" localSheetId="0">'[2]BASE'!#REF!</definedName>
    <definedName name="AMORTI">'[2]BASE'!#REF!</definedName>
    <definedName name="ASAU">'[2]BASE'!$O$212</definedName>
    <definedName name="ASAU1">'[2]BASE'!$P$212</definedName>
    <definedName name="AUS">'[2]BASE'!$O$218</definedName>
    <definedName name="AUS1">'[2]BASE'!$P$218</definedName>
    <definedName name="AVISO" localSheetId="1">'[2]BASE'!#REF!</definedName>
    <definedName name="AVISO" localSheetId="0">'[2]BASE'!#REF!</definedName>
    <definedName name="AVISO">'[2]BASE'!#REF!</definedName>
    <definedName name="BS">'[2]BASE'!$O$208</definedName>
    <definedName name="BS1A">'[2]BASE'!$P$208</definedName>
    <definedName name="C_" localSheetId="1">'[2]BASE'!#REF!</definedName>
    <definedName name="C_" localSheetId="0">'[2]BASE'!#REF!</definedName>
    <definedName name="C_">'[2]BASE'!#REF!</definedName>
    <definedName name="CAD">'[1]BASE SPF'!$C$927</definedName>
    <definedName name="CAD2">'[4]Est Financ '!$C$75</definedName>
    <definedName name="CAD3">#REF!</definedName>
    <definedName name="CD">'[2]BASE'!$O$204</definedName>
    <definedName name="CD1A">'[2]BASE'!$P$204</definedName>
    <definedName name="cde" localSheetId="1">'[1]BASE SPF'!#REF!</definedName>
    <definedName name="cde" localSheetId="0">'[1]BASE SPF'!#REF!</definedName>
    <definedName name="cde">'[1]BASE SPF'!#REF!</definedName>
    <definedName name="CHF">'[1]BASE SPF'!$C$928</definedName>
    <definedName name="CHF2">'[4]Est Financ '!$C$76</definedName>
    <definedName name="CHF3">#REF!</definedName>
    <definedName name="CLUB_PARIS_2004" localSheetId="1">'[1]BASE SPF'!#REF!</definedName>
    <definedName name="CLUB_PARIS_2004" localSheetId="0">'[1]BASE SPF'!#REF!</definedName>
    <definedName name="CLUB_PARIS_2004">'[1]BASE SPF'!#REF!</definedName>
    <definedName name="CLUB91" localSheetId="1">'[2]BASE'!#REF!</definedName>
    <definedName name="CLUB91" localSheetId="0">'[2]BASE'!#REF!</definedName>
    <definedName name="CLUB91">'[2]BASE'!#REF!</definedName>
    <definedName name="CN">'[2]BASE'!$O$188</definedName>
    <definedName name="CN1A">'[2]BASE'!$P$188</definedName>
    <definedName name="CRUZ">'[2]BASE'!$O$207</definedName>
    <definedName name="CRUZ1">'[2]BASE'!$P$207</definedName>
    <definedName name="CS">'[2]BASE'!$O$190</definedName>
    <definedName name="CS1A">'[2]BASE'!$P$190</definedName>
    <definedName name="DDD" localSheetId="1">'[2]BASE'!#REF!</definedName>
    <definedName name="DDD" localSheetId="0">'[2]BASE'!#REF!</definedName>
    <definedName name="DDD">'[2]BASE'!#REF!</definedName>
    <definedName name="DEG">'[1]BASE SPF'!$C$929</definedName>
    <definedName name="DEG1">'[2]BASE'!$P$220</definedName>
    <definedName name="DEG2">'[4]Est Financ '!$C$74</definedName>
    <definedName name="deg20" localSheetId="1">'[6]B X DEVEN'!#REF!</definedName>
    <definedName name="deg20" localSheetId="0">'[6]B X DEVEN'!#REF!</definedName>
    <definedName name="deg20">'[6]B X DEVEN'!#REF!</definedName>
    <definedName name="DEG3">#REF!</definedName>
    <definedName name="DEMEURO" localSheetId="1">'[1]BASE SPF'!#REF!</definedName>
    <definedName name="DEMEURO" localSheetId="0">'[1]BASE SPF'!#REF!</definedName>
    <definedName name="DEMEURO">'[1]BASE SPF'!#REF!</definedName>
    <definedName name="DIVIDIR">'[7]RES XDEVEN'!$H$63</definedName>
    <definedName name="DIVISOR">'[1]BASE SPF'!$C$935</definedName>
    <definedName name="DIVISOR1">'[2]Res UBS'!$A$539</definedName>
    <definedName name="DIVISOR5" localSheetId="1">'[8]x Tasa Int '!#REF!</definedName>
    <definedName name="DIVISOR5" localSheetId="0">'[8]x Tasa Int '!#REF!</definedName>
    <definedName name="DIVISOR5">'[8]x Tasa Int '!#REF!</definedName>
    <definedName name="DKK" localSheetId="1">'[1]BASE SPF'!#REF!</definedName>
    <definedName name="DKK" localSheetId="0">'[1]BASE SPF'!#REF!</definedName>
    <definedName name="DKK">'[1]BASE SPF'!#REF!</definedName>
    <definedName name="DKR">'[2]BASE'!$O$183</definedName>
    <definedName name="DKR1">'[2]BASE'!$P$183</definedName>
    <definedName name="DM">'[2]BASE'!$O$185</definedName>
    <definedName name="DM1A">'[2]BASE'!$P$185</definedName>
    <definedName name="DR">'[2]BASE'!$O$197</definedName>
    <definedName name="DR1A">'[2]BASE'!$P$197</definedName>
    <definedName name="DY">'[2]BASE'!$O$199</definedName>
    <definedName name="DY1A">'[2]BASE'!$P$199</definedName>
    <definedName name="ESC">'[2]BASE'!$O$189</definedName>
    <definedName name="ESC1">'[2]BASE'!$P$189</definedName>
    <definedName name="EUR3">#REF!</definedName>
    <definedName name="EURO">'[1]BASE SPF'!$C$930</definedName>
    <definedName name="EURO1">'[2]BASE'!$P$219</definedName>
    <definedName name="EURO2">'[1]Est Financ 09'!$C$79</definedName>
    <definedName name="FAL4">#REF!</definedName>
    <definedName name="FAL6">#REF!</definedName>
    <definedName name="FAL7">#REF!</definedName>
    <definedName name="FB">'[2]BASE'!$O$182</definedName>
    <definedName name="FB1A">'[2]BASE'!$P$182</definedName>
    <definedName name="FF">'[2]BASE'!$O$184</definedName>
    <definedName name="FF1A">'[2]BASE'!$P$184</definedName>
    <definedName name="FMK">'[2]BASE'!$O$193</definedName>
    <definedName name="FMK1">'[2]BASE'!$P$193</definedName>
    <definedName name="FRFEURO" localSheetId="1">'[1]BASE SPF'!#REF!</definedName>
    <definedName name="FRFEURO" localSheetId="0">'[1]BASE SPF'!#REF!</definedName>
    <definedName name="FRFEURO">'[1]BASE SPF'!#REF!</definedName>
    <definedName name="FS">'[2]BASE'!$O$191</definedName>
    <definedName name="FS1A">'[2]BASE'!$P$191</definedName>
    <definedName name="FT">'[2]BASE'!$O$200</definedName>
    <definedName name="FT1A">'[2]BASE'!$P$200</definedName>
    <definedName name="GBP" localSheetId="1">'[1]BASE SPF'!#REF!</definedName>
    <definedName name="GBP" localSheetId="0">'[1]BASE SPF'!#REF!</definedName>
    <definedName name="GBP">'[1]BASE SPF'!#REF!</definedName>
    <definedName name="GOB" localSheetId="1">'[1]BASE SPF'!#REF!</definedName>
    <definedName name="GOB" localSheetId="0">'[1]BASE SPF'!#REF!</definedName>
    <definedName name="GOB">'[1]BASE SPF'!#REF!</definedName>
    <definedName name="GUIL">'[2]BASE'!$O$187</definedName>
    <definedName name="GUIL1">'[2]BASE'!$P$187</definedName>
    <definedName name="IDB" localSheetId="1">'[1]BASE SPF'!#REF!</definedName>
    <definedName name="IDB" localSheetId="0">'[1]BASE SPF'!#REF!</definedName>
    <definedName name="IDB">'[1]BASE SPF'!#REF!</definedName>
    <definedName name="IKR">'[2]BASE'!$O$194</definedName>
    <definedName name="IKR1">'[2]BASE'!$P$194</definedName>
    <definedName name="IRLS">'[2]BASE'!$O$209</definedName>
    <definedName name="IRLS1">'[2]BASE'!$P$209</definedName>
    <definedName name="IRP">'[2]BASE'!$O$195</definedName>
    <definedName name="IRP1">'[2]BASE'!$P$195</definedName>
    <definedName name="JPY">'[1]BASE SPF'!$C$931</definedName>
    <definedName name="JPY2">'[4]Est Financ '!$C$78</definedName>
    <definedName name="JPY3">#REF!</definedName>
    <definedName name="KD">'[2]BASE'!$O$210</definedName>
    <definedName name="KD1A">'[2]BASE'!$P$210</definedName>
    <definedName name="LD">'[2]BASE'!$O$201</definedName>
    <definedName name="LD1A">'[2]BASE'!$P$201</definedName>
    <definedName name="LE">'[2]BASE'!$O$192</definedName>
    <definedName name="LE1A">'[2]BASE'!$P$192</definedName>
    <definedName name="LIT">'[2]BASE'!$O$186</definedName>
    <definedName name="LIT1">'[2]BASE'!$P$186</definedName>
    <definedName name="LITEURO" localSheetId="1">'[1]BASE SPF'!#REF!</definedName>
    <definedName name="LITEURO" localSheetId="0">'[1]BASE SPF'!#REF!</definedName>
    <definedName name="LITEURO">'[1]BASE SPF'!#REF!</definedName>
    <definedName name="LP">'[2]BASE'!$O$211</definedName>
    <definedName name="LP1A">'[2]BASE'!$P$211</definedName>
    <definedName name="LUXF">'[2]BASE'!$O$196</definedName>
    <definedName name="LUXF1">'[2]BASE'!$P$196</definedName>
    <definedName name="MALAX">'[2]BASE'!$O$216</definedName>
    <definedName name="MALAX1">'[2]BASE'!$P$216</definedName>
    <definedName name="MEX">'[2]BASE'!$O$206</definedName>
    <definedName name="MEX1">'[2]BASE'!$P$206</definedName>
    <definedName name="NOK" localSheetId="1">'[1]BASE SPF'!#REF!</definedName>
    <definedName name="NOK" localSheetId="0">'[1]BASE SPF'!#REF!</definedName>
    <definedName name="NOK">'[1]BASE SPF'!#REF!</definedName>
    <definedName name="OTROS_ORGANISMOS" localSheetId="1">'[1]BASE SPF'!#REF!</definedName>
    <definedName name="OTROS_ORGANISMOS" localSheetId="0">'[1]BASE SPF'!#REF!</definedName>
    <definedName name="OTROS_ORGANISMOS">'[1]BASE SPF'!#REF!</definedName>
    <definedName name="PP" localSheetId="1">'[2]BASE'!#REF!</definedName>
    <definedName name="PP" localSheetId="0">'[2]BASE'!#REF!</definedName>
    <definedName name="PP">'[2]BASE'!#REF!</definedName>
    <definedName name="PTA">'[2]BASE'!$O$198</definedName>
    <definedName name="PTA1">'[2]BASE'!$P$198</definedName>
    <definedName name="PTAEURO" localSheetId="1">'[1]BASE SPF'!#REF!</definedName>
    <definedName name="PTAEURO" localSheetId="0">'[1]BASE SPF'!#REF!</definedName>
    <definedName name="PTAEURO">'[1]BASE SPF'!#REF!</definedName>
    <definedName name="RA">#REF!</definedName>
    <definedName name="RD">'[2]BASE'!$O$205</definedName>
    <definedName name="RD1A">'[2]BASE'!$P$205</definedName>
    <definedName name="RDPESO">'[5]Base'!$E$1048</definedName>
    <definedName name="RE">#REF!</definedName>
    <definedName name="RESUMEN" localSheetId="1">'[2]Res. 1 SF '!#REF!</definedName>
    <definedName name="RESUMEN" localSheetId="0">'[2]Res. 1 SF '!#REF!</definedName>
    <definedName name="RESUMEN">'[2]Res. 1 SF '!#REF!</definedName>
    <definedName name="RESUMEN2" localSheetId="1">'[2]Res. Corto P'!#REF!</definedName>
    <definedName name="RESUMEN2" localSheetId="0">'[2]Res. Corto P'!#REF!</definedName>
    <definedName name="RESUMEN2">'[2]Res. Corto P'!#REF!</definedName>
    <definedName name="RESUMEN3">#REF!</definedName>
    <definedName name="RESUMEN4" localSheetId="1">'[2]Evol. Corto P.'!#REF!</definedName>
    <definedName name="RESUMEN4" localSheetId="0">'[2]Evol. Corto P.'!#REF!</definedName>
    <definedName name="RESUMEN4">'[2]Evol. Corto P.'!#REF!</definedName>
    <definedName name="RESUMEN5">#REF!</definedName>
    <definedName name="RR">#REF!</definedName>
    <definedName name="RS">'[2]BASE'!$O$214</definedName>
    <definedName name="RS1A">'[2]BASE'!$P$214</definedName>
    <definedName name="RUIZ" localSheetId="1">'[2]BASE'!#REF!</definedName>
    <definedName name="RUIZ" localSheetId="0">'[2]BASE'!#REF!</definedName>
    <definedName name="RUIZ">'[2]BASE'!#REF!</definedName>
    <definedName name="SAR">'[2]BASE'!$O$203</definedName>
    <definedName name="SAR1">'[2]BASE'!$P$203</definedName>
    <definedName name="SCHILL">'[2]BASE'!$O$181</definedName>
    <definedName name="SCHILL1">'[2]BASE'!$P$181</definedName>
    <definedName name="SEK" localSheetId="1">'[1]BASE SPF'!#REF!</definedName>
    <definedName name="SEK" localSheetId="0">'[1]BASE SPF'!#REF!</definedName>
    <definedName name="SEK">'[1]BASE SPF'!#REF!</definedName>
    <definedName name="SING">'[2]BASE'!$O$217</definedName>
    <definedName name="SING1">'[2]BASE'!$P$217</definedName>
    <definedName name="SUPLI" localSheetId="1">'[2]BASE'!#REF!</definedName>
    <definedName name="SUPLI" localSheetId="0">'[2]BASE'!#REF!</definedName>
    <definedName name="SUPLI">'[2]BASE'!#REF!</definedName>
    <definedName name="SUPLIDORES" localSheetId="1">'[2]BASE'!#REF!</definedName>
    <definedName name="SUPLIDORES" localSheetId="0">'[2]BASE'!#REF!</definedName>
    <definedName name="SUPLIDORES">'[2]BASE'!#REF!</definedName>
    <definedName name="TD">'[2]BASE'!$O$202</definedName>
    <definedName name="TD1A">'[2]BASE'!$P$202</definedName>
    <definedName name="UAED">'[2]BASE'!$O$213</definedName>
    <definedName name="UAED1">'[2]BASE'!$P$213</definedName>
    <definedName name="UC">'[2]BASE'!$O$221</definedName>
    <definedName name="UC1A">'[2]BASE'!$P$221</definedName>
    <definedName name="UDCTA3" localSheetId="1">#REF!</definedName>
    <definedName name="UDCTA3" localSheetId="0">#REF!</definedName>
    <definedName name="UDCTA3">#REF!</definedName>
    <definedName name="UNION_FENOSA" localSheetId="1">'[1]BASE SPF'!#REF!</definedName>
    <definedName name="UNION_FENOSA" localSheetId="0">'[1]BASE SPF'!#REF!</definedName>
    <definedName name="UNION_FENOSA">'[1]BASE SPF'!#REF!</definedName>
    <definedName name="VENEZU" localSheetId="1">'[2]BASE'!#REF!</definedName>
    <definedName name="VENEZU" localSheetId="0">'[2]BASE'!#REF!</definedName>
    <definedName name="VENEZU">'[2]BASE'!#REF!</definedName>
    <definedName name="YY">'[2]BASE'!$O$215</definedName>
    <definedName name="YY1A">'[2]BASE'!$P$215</definedName>
  </definedNames>
  <calcPr fullCalcOnLoad="1"/>
</workbook>
</file>

<file path=xl/sharedStrings.xml><?xml version="1.0" encoding="utf-8"?>
<sst xmlns="http://schemas.openxmlformats.org/spreadsheetml/2006/main" count="63" uniqueCount="35">
  <si>
    <t>Producto Interno Bruto (Mill. US$) 2007</t>
  </si>
  <si>
    <t>By Funding Source and Institutional Sector</t>
  </si>
  <si>
    <t xml:space="preserve">Figures in million US$ </t>
  </si>
  <si>
    <t>Funding Source/ Sector</t>
  </si>
  <si>
    <t>2. Rest of NFPS</t>
  </si>
  <si>
    <t xml:space="preserve">3. Central Bank </t>
  </si>
  <si>
    <r>
      <t xml:space="preserve">CONSOLIDATED PUBLIC DEBT (A+B)  </t>
    </r>
    <r>
      <rPr>
        <b/>
        <vertAlign val="superscript"/>
        <sz val="10"/>
        <rFont val="Arial"/>
        <family val="2"/>
      </rPr>
      <t>2/</t>
    </r>
  </si>
  <si>
    <r>
      <t xml:space="preserve"> A.  EXTERNAL DEBT (1+2+3) </t>
    </r>
    <r>
      <rPr>
        <b/>
        <vertAlign val="superscript"/>
        <sz val="10"/>
        <rFont val="Arial"/>
        <family val="2"/>
      </rPr>
      <t xml:space="preserve"> 3/</t>
    </r>
  </si>
  <si>
    <r>
      <t xml:space="preserve">1. Central Government  </t>
    </r>
    <r>
      <rPr>
        <vertAlign val="superscript"/>
        <sz val="10"/>
        <rFont val="Arial"/>
        <family val="2"/>
      </rPr>
      <t>4/</t>
    </r>
  </si>
  <si>
    <r>
      <t xml:space="preserve">3. Central Bank </t>
    </r>
    <r>
      <rPr>
        <vertAlign val="superscript"/>
        <sz val="10"/>
        <rFont val="Arial"/>
        <family val="2"/>
      </rPr>
      <t>5/</t>
    </r>
  </si>
  <si>
    <r>
      <t xml:space="preserve">B. NET DOMESTIC DEBT  (1+2+3+4)  </t>
    </r>
    <r>
      <rPr>
        <b/>
        <vertAlign val="superscript"/>
        <sz val="10"/>
        <rFont val="Arial"/>
        <family val="2"/>
      </rPr>
      <t>6/</t>
    </r>
  </si>
  <si>
    <r>
      <t xml:space="preserve">1. Central Government </t>
    </r>
    <r>
      <rPr>
        <vertAlign val="superscript"/>
        <sz val="10"/>
        <rFont val="Arial"/>
        <family val="2"/>
      </rPr>
      <t>4/ 7/</t>
    </r>
  </si>
  <si>
    <r>
      <t xml:space="preserve">2. Rest of NFPS  </t>
    </r>
    <r>
      <rPr>
        <vertAlign val="superscript"/>
        <sz val="10"/>
        <rFont val="Arial"/>
        <family val="2"/>
      </rPr>
      <t>8/</t>
    </r>
  </si>
  <si>
    <r>
      <t xml:space="preserve">4. Intragovernmental Debt  </t>
    </r>
    <r>
      <rPr>
        <vertAlign val="superscript"/>
        <sz val="10"/>
        <rFont val="Arial"/>
        <family val="2"/>
      </rPr>
      <t>9/</t>
    </r>
  </si>
  <si>
    <t>Prepared according to the methodological guidelines established in:</t>
  </si>
  <si>
    <t>"Public Sector Debt Statistics: Guide for compilers and users", 2013, International Monetary Fund (IMF).</t>
  </si>
  <si>
    <t>"Government Finance Statistics Manual: Compilation guide for developing countries", september 2011, International Monetary Fund (IMF).</t>
  </si>
  <si>
    <t>1/ Preliminary Data</t>
  </si>
  <si>
    <t xml:space="preserve">3/  Excludes external debt of the private sector guaranteed by the Central Government. </t>
  </si>
  <si>
    <t xml:space="preserve">2/ The consolidation is a method of presenting statistics for a set of units (or entities), as if they constituted a single unit, eliminating all the transactions and debtor-creditor relationships that occur among the units being consolidated. </t>
  </si>
  <si>
    <t>4/ The Central Government debt figures were updated. They include credit cessions from domestic to foreign creditors registered in 2017.</t>
  </si>
  <si>
    <t xml:space="preserve">     -  Special drawing rights (SDR's) allocations for 208.8 millions converted at the year-end exchange rate, received as a country member of the IMF. They are an accounting record settle as  a liability with the corresponding counterpart as a reserve asset of SDR.</t>
  </si>
  <si>
    <t xml:space="preserve">     -  Bradys Bonds for US$315.7 million until August 29, 2017. On the same date, the collateral in US Treasury Bonds was released, which would allow the original instrument to be fully paid in August 2024.</t>
  </si>
  <si>
    <t>5/ Central Bank's external debt includes:</t>
  </si>
  <si>
    <t xml:space="preserve">6/ Net of intragovernmental debt to avoid double accounting. </t>
  </si>
  <si>
    <t>7/ As of 2005, it includes bonds for the Capitalization (Law No.121-05) and the Recapitalization of the Central Bank (Law No.167-07), which correspond to intragovernmental debt, since these are Central Government commitments to the Central Bank.</t>
  </si>
  <si>
    <t>8/  As of 2008 part of the debt of the rest of the SPNF institutions was reclassified to obligations of the Central Government.</t>
  </si>
  <si>
    <t>9/ Debt of the Central Government with the Central Bank for the Capitalization (Law No.121-05) and the Recapitalization of the Central Bank (Law No.167-07)</t>
  </si>
  <si>
    <t>As percentage of GDP</t>
  </si>
  <si>
    <t>Gross National Product (GDP) (Mill. US$) 2007</t>
  </si>
  <si>
    <t>By Funding Source</t>
  </si>
  <si>
    <t xml:space="preserve">Notes: Debt to GDP ratio updated according to the nominal GDP figures revised by the Central Bank in September 04, 2019. </t>
  </si>
  <si>
    <r>
      <rPr>
        <b/>
        <i/>
        <sz val="9"/>
        <color indexed="8"/>
        <rFont val="Arial"/>
        <family val="2"/>
      </rPr>
      <t xml:space="preserve">Source: </t>
    </r>
    <r>
      <rPr>
        <i/>
        <sz val="9"/>
        <color indexed="8"/>
        <rFont val="Arial"/>
        <family val="2"/>
      </rPr>
      <t xml:space="preserve">Ministry of Finance, Banco de Reservas and Central Bank of the Dominican Republic. </t>
    </r>
  </si>
  <si>
    <t>CONSOLIDATED PUBLIC SECTOR DEBT 2000 - 2020</t>
  </si>
  <si>
    <r>
      <t xml:space="preserve">2020 </t>
    </r>
    <r>
      <rPr>
        <vertAlign val="superscript"/>
        <sz val="10"/>
        <color indexed="9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</si>
</sst>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0.0%"/>
    <numFmt numFmtId="167" formatCode="#,##0.0_);[Red]\(#,##0.0\)"/>
    <numFmt numFmtId="168" formatCode="#,##0.0"/>
    <numFmt numFmtId="169" formatCode="0.00000%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[$-409]General"/>
    <numFmt numFmtId="176" formatCode="* _(#,##0.0_)\ _P_-;* \(#,##0.0\)\ _P_-;_-* &quot;-&quot;??\ _P_-;_-@_-"/>
    <numFmt numFmtId="177" formatCode="&quot; &quot;#,##0.00&quot; &quot;;&quot; (&quot;#,##0.00&quot;)&quot;;&quot; -&quot;#&quot; &quot;;&quot; &quot;@&quot; &quot;"/>
    <numFmt numFmtId="178" formatCode="_([$€]* #,##0.00_);_([$€]* \(#,##0.00\);_([$€]* &quot;-&quot;??_);_(@_)"/>
    <numFmt numFmtId="179" formatCode="[$-409]0%"/>
    <numFmt numFmtId="180" formatCode="[$-409]#,##0"/>
    <numFmt numFmtId="181" formatCode="&quot; &quot;#,##0&quot; &quot;;&quot; (&quot;#,##0&quot;)&quot;;&quot; - &quot;;&quot; &quot;@&quot; &quot;"/>
    <numFmt numFmtId="182" formatCode="&quot; $&quot;#,##0&quot; &quot;;&quot; $(&quot;#,##0&quot;)&quot;;&quot; $- &quot;;&quot; &quot;@&quot; &quot;"/>
    <numFmt numFmtId="183" formatCode="&quot; $&quot;#,##0.00&quot; &quot;;&quot; $(&quot;#,##0.00&quot;)&quot;;&quot; $-&quot;#&quot; &quot;;&quot; &quot;@&quot; &quot;"/>
    <numFmt numFmtId="184" formatCode="[&gt;=0.05]#,##0.0;[&lt;=-0.05]&quot;-&quot;#,##0.0;#.0"/>
    <numFmt numFmtId="185" formatCode="#,##0.0;&quot;-&quot;#,##0.0;;"/>
    <numFmt numFmtId="186" formatCode="[&gt;0.05]#,##0.0;[&lt;-0.05]&quot;-&quot;#,##0.0;;"/>
    <numFmt numFmtId="187" formatCode="[&gt;0.5]#,##0;[&lt;-0.5]&quot;-&quot;#,##0;;"/>
    <numFmt numFmtId="188" formatCode="[$$-409]#,##0.00;[Red]&quot;-&quot;[$$-409]#,##0.00"/>
    <numFmt numFmtId="189" formatCode="#,##0.000_);[Red]\(#,##0.000\)"/>
    <numFmt numFmtId="190" formatCode="#,##0.0000_);[Red]\(#,##0.0000\)"/>
    <numFmt numFmtId="191" formatCode="_(* #,##0.0000_);_(* \(#,##0.0000\);_(* &quot;-&quot;??_);_(@_)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#,##0.000"/>
    <numFmt numFmtId="197" formatCode="#,##0.0000"/>
    <numFmt numFmtId="198" formatCode="#,##0.00000"/>
    <numFmt numFmtId="199" formatCode="0.000%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Courier"/>
      <family val="3"/>
    </font>
    <font>
      <sz val="16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12"/>
      <name val="Helv"/>
      <family val="0"/>
    </font>
    <font>
      <sz val="8"/>
      <color indexed="8"/>
      <name val="Helv"/>
      <family val="0"/>
    </font>
    <font>
      <sz val="10"/>
      <color indexed="10"/>
      <name val="MS Sans Serif"/>
      <family val="2"/>
    </font>
    <font>
      <sz val="9"/>
      <name val="Times New Roman"/>
      <family val="1"/>
    </font>
    <font>
      <sz val="10"/>
      <name val="Geneva"/>
      <family val="0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name val="Tms Rmn"/>
      <family val="0"/>
    </font>
    <font>
      <sz val="8"/>
      <name val="Helv"/>
      <family val="0"/>
    </font>
    <font>
      <vertAlign val="superscript"/>
      <sz val="10"/>
      <color indexed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ms Rmn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9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7"/>
      <name val="Tahoma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8"/>
      <color rgb="FF0000FF"/>
      <name val="Helv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8"/>
      <color rgb="FF000000"/>
      <name val="Helv"/>
      <family val="0"/>
    </font>
    <font>
      <sz val="11"/>
      <color rgb="FF9C6500"/>
      <name val="Calibri"/>
      <family val="2"/>
    </font>
    <font>
      <sz val="10"/>
      <color theme="1"/>
      <name val="Tms Rmn"/>
      <family val="0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3F3F3F"/>
      <name val="Calibri"/>
      <family val="2"/>
    </font>
    <font>
      <sz val="9"/>
      <color theme="1"/>
      <name val="Times New Roman"/>
      <family val="1"/>
    </font>
    <font>
      <sz val="10"/>
      <color rgb="FFFF0000"/>
      <name val="MS Sans Serif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sz val="8"/>
      <color theme="1"/>
      <name val="Helv"/>
      <family val="0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1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0" fillId="0" borderId="0">
      <alignment/>
      <protection/>
    </xf>
    <xf numFmtId="170" fontId="22" fillId="0" borderId="0" applyFont="0" applyFill="0" applyBorder="0" applyAlignment="0" applyProtection="0"/>
    <xf numFmtId="171" fontId="70" fillId="0" borderId="0">
      <alignment/>
      <protection/>
    </xf>
    <xf numFmtId="171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2" fontId="70" fillId="0" borderId="0">
      <alignment/>
      <protection/>
    </xf>
    <xf numFmtId="172" fontId="22" fillId="0" borderId="0" applyFont="0" applyFill="0" applyBorder="0" applyAlignment="0" applyProtection="0"/>
    <xf numFmtId="173" fontId="70" fillId="0" borderId="0">
      <alignment/>
      <protection/>
    </xf>
    <xf numFmtId="173" fontId="22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4" fontId="70" fillId="0" borderId="0">
      <alignment/>
      <protection/>
    </xf>
    <xf numFmtId="174" fontId="22" fillId="0" borderId="0" applyFont="0" applyFill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175" fontId="72" fillId="0" borderId="1">
      <alignment/>
      <protection hidden="1"/>
    </xf>
    <xf numFmtId="0" fontId="19" fillId="0" borderId="2">
      <alignment/>
      <protection hidden="1"/>
    </xf>
    <xf numFmtId="0" fontId="70" fillId="26" borderId="0">
      <alignment/>
      <protection/>
    </xf>
    <xf numFmtId="0" fontId="23" fillId="27" borderId="2" applyNumberFormat="0" applyFont="0" applyBorder="0" applyAlignment="0" applyProtection="0"/>
    <xf numFmtId="0" fontId="73" fillId="28" borderId="0" applyNumberFormat="0" applyBorder="0" applyAlignment="0" applyProtection="0"/>
    <xf numFmtId="176" fontId="8" fillId="0" borderId="3" applyBorder="0">
      <alignment horizontal="center" vertical="center"/>
      <protection/>
    </xf>
    <xf numFmtId="0" fontId="74" fillId="29" borderId="4" applyNumberFormat="0" applyAlignment="0" applyProtection="0"/>
    <xf numFmtId="0" fontId="7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70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70" fillId="0" borderId="0">
      <alignment/>
      <protection/>
    </xf>
    <xf numFmtId="179" fontId="7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0">
      <alignment horizontal="center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79" fillId="0" borderId="0">
      <alignment horizontal="center" textRotation="90"/>
      <protection/>
    </xf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70" fillId="0" borderId="0">
      <alignment/>
      <protection/>
    </xf>
    <xf numFmtId="168" fontId="22" fillId="0" borderId="0" applyFont="0" applyFill="0" applyBorder="0" applyAlignment="0" applyProtection="0"/>
    <xf numFmtId="180" fontId="70" fillId="0" borderId="0">
      <alignment/>
      <protection/>
    </xf>
    <xf numFmtId="3" fontId="22" fillId="0" borderId="0" applyFont="0" applyFill="0" applyBorder="0" applyAlignment="0" applyProtection="0"/>
    <xf numFmtId="0" fontId="84" fillId="32" borderId="4" applyNumberFormat="0" applyAlignment="0" applyProtection="0"/>
    <xf numFmtId="0" fontId="85" fillId="0" borderId="9" applyNumberFormat="0" applyFill="0" applyAlignment="0" applyProtection="0"/>
    <xf numFmtId="175" fontId="86" fillId="0" borderId="1">
      <alignment horizontal="left"/>
      <protection locked="0"/>
    </xf>
    <xf numFmtId="0" fontId="20" fillId="0" borderId="2">
      <alignment horizontal="left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0" fillId="0" borderId="0">
      <alignment/>
      <protection/>
    </xf>
    <xf numFmtId="177" fontId="70" fillId="0" borderId="0">
      <alignment/>
      <protection/>
    </xf>
    <xf numFmtId="182" fontId="70" fillId="0" borderId="0">
      <alignment/>
      <protection/>
    </xf>
    <xf numFmtId="183" fontId="70" fillId="0" borderId="0">
      <alignment/>
      <protection/>
    </xf>
    <xf numFmtId="0" fontId="87" fillId="33" borderId="0" applyNumberFormat="0" applyBorder="0" applyAlignment="0" applyProtection="0"/>
    <xf numFmtId="175" fontId="88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8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5" fontId="8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4" fontId="91" fillId="0" borderId="0">
      <alignment/>
      <protection/>
    </xf>
    <xf numFmtId="192" fontId="25" fillId="0" borderId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92" fillId="29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0" fillId="0" borderId="0">
      <alignment/>
      <protection/>
    </xf>
    <xf numFmtId="9" fontId="7" fillId="0" borderId="0" applyFont="0" applyFill="0" applyBorder="0" applyAlignment="0" applyProtection="0"/>
    <xf numFmtId="185" fontId="70" fillId="0" borderId="0">
      <alignment/>
      <protection/>
    </xf>
    <xf numFmtId="193" fontId="25" fillId="0" borderId="0" applyFont="0" applyFill="0" applyBorder="0" applyAlignment="0" applyProtection="0"/>
    <xf numFmtId="186" fontId="70" fillId="0" borderId="0">
      <alignment/>
      <protection/>
    </xf>
    <xf numFmtId="194" fontId="22" fillId="0" borderId="0" applyFont="0" applyFill="0" applyBorder="0" applyAlignment="0" applyProtection="0"/>
    <xf numFmtId="187" fontId="70" fillId="0" borderId="0">
      <alignment/>
      <protection/>
    </xf>
    <xf numFmtId="195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93" fillId="0" borderId="0">
      <alignment/>
      <protection/>
    </xf>
    <xf numFmtId="0" fontId="22" fillId="0" borderId="0">
      <alignment/>
      <protection/>
    </xf>
    <xf numFmtId="0" fontId="94" fillId="0" borderId="0">
      <alignment/>
      <protection/>
    </xf>
    <xf numFmtId="0" fontId="21" fillId="0" borderId="2" applyNumberFormat="0" applyFill="0" applyBorder="0" applyAlignment="0" applyProtection="0"/>
    <xf numFmtId="0" fontId="95" fillId="0" borderId="0">
      <alignment/>
      <protection/>
    </xf>
    <xf numFmtId="188" fontId="95" fillId="0" borderId="0">
      <alignment/>
      <protection/>
    </xf>
    <xf numFmtId="0" fontId="96" fillId="0" borderId="0" applyNumberFormat="0" applyFill="0" applyBorder="0" applyAlignment="0" applyProtection="0"/>
    <xf numFmtId="175" fontId="97" fillId="26" borderId="1">
      <alignment/>
      <protection/>
    </xf>
    <xf numFmtId="0" fontId="27" fillId="27" borderId="2">
      <alignment/>
      <protection/>
    </xf>
    <xf numFmtId="0" fontId="98" fillId="0" borderId="12" applyNumberFormat="0" applyFill="0" applyAlignment="0" applyProtection="0"/>
    <xf numFmtId="0" fontId="9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350" applyFont="1">
      <alignment/>
      <protection/>
    </xf>
    <xf numFmtId="0" fontId="3" fillId="0" borderId="0" xfId="350" applyFont="1" applyFill="1">
      <alignment/>
      <protection/>
    </xf>
    <xf numFmtId="0" fontId="100" fillId="0" borderId="0" xfId="350" applyFont="1" applyAlignment="1">
      <alignment/>
      <protection/>
    </xf>
    <xf numFmtId="0" fontId="101" fillId="0" borderId="0" xfId="350" applyFont="1" applyAlignment="1">
      <alignment horizontal="center" vertical="center"/>
      <protection/>
    </xf>
    <xf numFmtId="0" fontId="4" fillId="0" borderId="0" xfId="350" applyFont="1" applyFill="1">
      <alignment/>
      <protection/>
    </xf>
    <xf numFmtId="0" fontId="102" fillId="0" borderId="0" xfId="350" applyFont="1" applyFill="1">
      <alignment/>
      <protection/>
    </xf>
    <xf numFmtId="0" fontId="5" fillId="0" borderId="0" xfId="350" applyFont="1" applyFill="1">
      <alignment/>
      <protection/>
    </xf>
    <xf numFmtId="0" fontId="6" fillId="0" borderId="0" xfId="350" applyFont="1" applyFill="1">
      <alignment/>
      <protection/>
    </xf>
    <xf numFmtId="166" fontId="6" fillId="0" borderId="0" xfId="1112" applyNumberFormat="1" applyFont="1" applyFill="1" applyAlignment="1">
      <alignment/>
    </xf>
    <xf numFmtId="0" fontId="10" fillId="0" borderId="0" xfId="350" applyFont="1">
      <alignment/>
      <protection/>
    </xf>
    <xf numFmtId="0" fontId="10" fillId="0" borderId="0" xfId="350" applyFont="1" applyFill="1">
      <alignment/>
      <protection/>
    </xf>
    <xf numFmtId="0" fontId="11" fillId="0" borderId="0" xfId="350" applyFont="1" applyFill="1">
      <alignment/>
      <protection/>
    </xf>
    <xf numFmtId="0" fontId="12" fillId="0" borderId="0" xfId="350" applyFont="1" applyFill="1">
      <alignment/>
      <protection/>
    </xf>
    <xf numFmtId="168" fontId="2" fillId="35" borderId="0" xfId="350" applyNumberFormat="1" applyFont="1" applyFill="1" applyBorder="1" applyAlignment="1">
      <alignment horizontal="right"/>
      <protection/>
    </xf>
    <xf numFmtId="167" fontId="2" fillId="0" borderId="0" xfId="1112" applyNumberFormat="1" applyFont="1" applyFill="1" applyBorder="1" applyAlignment="1">
      <alignment horizontal="right"/>
    </xf>
    <xf numFmtId="0" fontId="13" fillId="8" borderId="13" xfId="350" applyFont="1" applyFill="1" applyBorder="1" applyAlignment="1">
      <alignment horizontal="left"/>
      <protection/>
    </xf>
    <xf numFmtId="166" fontId="13" fillId="8" borderId="2" xfId="1101" applyNumberFormat="1" applyFont="1" applyFill="1" applyBorder="1" applyAlignment="1">
      <alignment horizontal="right"/>
    </xf>
    <xf numFmtId="166" fontId="13" fillId="8" borderId="14" xfId="1101" applyNumberFormat="1" applyFont="1" applyFill="1" applyBorder="1" applyAlignment="1">
      <alignment horizontal="right"/>
    </xf>
    <xf numFmtId="0" fontId="2" fillId="35" borderId="13" xfId="350" applyFont="1" applyFill="1" applyBorder="1" applyAlignment="1">
      <alignment horizontal="left" indent="1"/>
      <protection/>
    </xf>
    <xf numFmtId="167" fontId="2" fillId="35" borderId="2" xfId="350" applyNumberFormat="1" applyFont="1" applyFill="1" applyBorder="1" applyAlignment="1">
      <alignment horizontal="right"/>
      <protection/>
    </xf>
    <xf numFmtId="167" fontId="2" fillId="35" borderId="14" xfId="350" applyNumberFormat="1" applyFont="1" applyFill="1" applyBorder="1" applyAlignment="1">
      <alignment horizontal="right"/>
      <protection/>
    </xf>
    <xf numFmtId="0" fontId="13" fillId="8" borderId="13" xfId="350" applyFont="1" applyFill="1" applyBorder="1" applyAlignment="1">
      <alignment horizontal="left" indent="1"/>
      <protection/>
    </xf>
    <xf numFmtId="169" fontId="2" fillId="0" borderId="13" xfId="1112" applyNumberFormat="1" applyFont="1" applyFill="1" applyBorder="1" applyAlignment="1">
      <alignment horizontal="left" indent="3"/>
    </xf>
    <xf numFmtId="166" fontId="2" fillId="35" borderId="2" xfId="1101" applyNumberFormat="1" applyFont="1" applyFill="1" applyBorder="1" applyAlignment="1">
      <alignment horizontal="right"/>
    </xf>
    <xf numFmtId="166" fontId="2" fillId="35" borderId="14" xfId="1101" applyNumberFormat="1" applyFont="1" applyFill="1" applyBorder="1" applyAlignment="1">
      <alignment horizontal="right"/>
    </xf>
    <xf numFmtId="169" fontId="16" fillId="0" borderId="0" xfId="1112" applyNumberFormat="1" applyFont="1" applyFill="1" applyBorder="1" applyAlignment="1">
      <alignment/>
    </xf>
    <xf numFmtId="167" fontId="16" fillId="35" borderId="0" xfId="350" applyNumberFormat="1" applyFont="1" applyFill="1" applyBorder="1" applyAlignment="1">
      <alignment horizontal="right"/>
      <protection/>
    </xf>
    <xf numFmtId="167" fontId="16" fillId="0" borderId="0" xfId="1112" applyNumberFormat="1" applyFont="1" applyFill="1" applyBorder="1" applyAlignment="1">
      <alignment horizontal="right"/>
    </xf>
    <xf numFmtId="168" fontId="2" fillId="0" borderId="0" xfId="350" applyNumberFormat="1" applyFont="1" applyFill="1" applyBorder="1" applyAlignment="1">
      <alignment horizontal="right"/>
      <protection/>
    </xf>
    <xf numFmtId="190" fontId="2" fillId="0" borderId="0" xfId="1112" applyNumberFormat="1" applyFont="1" applyFill="1" applyBorder="1" applyAlignment="1">
      <alignment horizontal="right"/>
    </xf>
    <xf numFmtId="0" fontId="2" fillId="0" borderId="0" xfId="350" applyFont="1">
      <alignment/>
      <protection/>
    </xf>
    <xf numFmtId="0" fontId="17" fillId="0" borderId="0" xfId="350" applyFont="1" applyFill="1">
      <alignment/>
      <protection/>
    </xf>
    <xf numFmtId="0" fontId="103" fillId="35" borderId="0" xfId="350" applyFont="1" applyFill="1" applyAlignment="1">
      <alignment vertical="center"/>
      <protection/>
    </xf>
    <xf numFmtId="167" fontId="13" fillId="8" borderId="2" xfId="350" applyNumberFormat="1" applyFont="1" applyFill="1" applyBorder="1" applyAlignment="1">
      <alignment horizontal="right"/>
      <protection/>
    </xf>
    <xf numFmtId="167" fontId="13" fillId="8" borderId="14" xfId="350" applyNumberFormat="1" applyFont="1" applyFill="1" applyBorder="1" applyAlignment="1">
      <alignment horizontal="right"/>
      <protection/>
    </xf>
    <xf numFmtId="167" fontId="2" fillId="0" borderId="2" xfId="1112" applyNumberFormat="1" applyFont="1" applyFill="1" applyBorder="1" applyAlignment="1">
      <alignment horizontal="right"/>
    </xf>
    <xf numFmtId="167" fontId="2" fillId="0" borderId="14" xfId="1112" applyNumberFormat="1" applyFont="1" applyFill="1" applyBorder="1" applyAlignment="1">
      <alignment horizontal="right"/>
    </xf>
    <xf numFmtId="167" fontId="2" fillId="0" borderId="15" xfId="1112" applyNumberFormat="1" applyFont="1" applyFill="1" applyBorder="1" applyAlignment="1">
      <alignment horizontal="right"/>
    </xf>
    <xf numFmtId="0" fontId="104" fillId="35" borderId="0" xfId="350" applyFont="1" applyFill="1" applyBorder="1" applyAlignment="1">
      <alignment vertical="center" wrapText="1"/>
      <protection/>
    </xf>
    <xf numFmtId="169" fontId="2" fillId="0" borderId="16" xfId="1112" applyNumberFormat="1" applyFont="1" applyFill="1" applyBorder="1" applyAlignment="1">
      <alignment horizontal="left" indent="3"/>
    </xf>
    <xf numFmtId="166" fontId="105" fillId="35" borderId="17" xfId="1101" applyNumberFormat="1" applyFont="1" applyFill="1" applyBorder="1" applyAlignment="1">
      <alignment horizontal="right"/>
    </xf>
    <xf numFmtId="166" fontId="105" fillId="35" borderId="18" xfId="1101" applyNumberFormat="1" applyFont="1" applyFill="1" applyBorder="1" applyAlignment="1">
      <alignment horizontal="right"/>
    </xf>
    <xf numFmtId="169" fontId="18" fillId="0" borderId="0" xfId="1112" applyNumberFormat="1" applyFont="1" applyFill="1" applyBorder="1" applyAlignment="1">
      <alignment/>
    </xf>
    <xf numFmtId="167" fontId="18" fillId="35" borderId="0" xfId="350" applyNumberFormat="1" applyFont="1" applyFill="1" applyBorder="1" applyAlignment="1">
      <alignment horizontal="right"/>
      <protection/>
    </xf>
    <xf numFmtId="167" fontId="18" fillId="0" borderId="0" xfId="1112" applyNumberFormat="1" applyFont="1" applyFill="1" applyBorder="1" applyAlignment="1">
      <alignment horizontal="right"/>
    </xf>
    <xf numFmtId="168" fontId="13" fillId="8" borderId="2" xfId="350" applyNumberFormat="1" applyFont="1" applyFill="1" applyBorder="1" applyAlignment="1">
      <alignment horizontal="right"/>
      <protection/>
    </xf>
    <xf numFmtId="168" fontId="13" fillId="8" borderId="14" xfId="350" applyNumberFormat="1" applyFont="1" applyFill="1" applyBorder="1" applyAlignment="1">
      <alignment horizontal="right"/>
      <protection/>
    </xf>
    <xf numFmtId="168" fontId="2" fillId="35" borderId="2" xfId="350" applyNumberFormat="1" applyFont="1" applyFill="1" applyBorder="1" applyAlignment="1">
      <alignment horizontal="right"/>
      <protection/>
    </xf>
    <xf numFmtId="168" fontId="2" fillId="35" borderId="15" xfId="350" applyNumberFormat="1" applyFont="1" applyFill="1" applyBorder="1" applyAlignment="1">
      <alignment horizontal="right"/>
      <protection/>
    </xf>
    <xf numFmtId="167" fontId="105" fillId="0" borderId="19" xfId="1112" applyNumberFormat="1" applyFont="1" applyFill="1" applyBorder="1" applyAlignment="1">
      <alignment horizontal="right"/>
    </xf>
    <xf numFmtId="167" fontId="2" fillId="0" borderId="17" xfId="1112" applyNumberFormat="1" applyFont="1" applyFill="1" applyBorder="1" applyAlignment="1">
      <alignment horizontal="right"/>
    </xf>
    <xf numFmtId="167" fontId="2" fillId="0" borderId="19" xfId="1112" applyNumberFormat="1" applyFont="1" applyFill="1" applyBorder="1" applyAlignment="1">
      <alignment horizontal="right"/>
    </xf>
    <xf numFmtId="191" fontId="18" fillId="0" borderId="0" xfId="57" applyNumberFormat="1" applyFont="1" applyFill="1" applyBorder="1" applyAlignment="1">
      <alignment horizontal="right"/>
    </xf>
    <xf numFmtId="43" fontId="2" fillId="0" borderId="0" xfId="57" applyFont="1" applyFill="1" applyBorder="1" applyAlignment="1">
      <alignment horizontal="right"/>
    </xf>
    <xf numFmtId="189" fontId="2" fillId="0" borderId="0" xfId="1112" applyNumberFormat="1" applyFont="1" applyFill="1" applyBorder="1" applyAlignment="1">
      <alignment horizontal="right"/>
    </xf>
    <xf numFmtId="40" fontId="2" fillId="0" borderId="0" xfId="1112" applyNumberFormat="1" applyFont="1" applyFill="1" applyBorder="1" applyAlignment="1">
      <alignment horizontal="right"/>
    </xf>
    <xf numFmtId="43" fontId="106" fillId="35" borderId="0" xfId="57" applyFont="1" applyFill="1" applyBorder="1" applyAlignment="1">
      <alignment vertical="center" wrapText="1"/>
    </xf>
    <xf numFmtId="167" fontId="10" fillId="0" borderId="0" xfId="350" applyNumberFormat="1" applyFont="1">
      <alignment/>
      <protection/>
    </xf>
    <xf numFmtId="0" fontId="2" fillId="0" borderId="0" xfId="350" applyFont="1" applyFill="1">
      <alignment/>
      <protection/>
    </xf>
    <xf numFmtId="167" fontId="13" fillId="8" borderId="20" xfId="350" applyNumberFormat="1" applyFont="1" applyFill="1" applyBorder="1" applyAlignment="1">
      <alignment horizontal="right"/>
      <protection/>
    </xf>
    <xf numFmtId="167" fontId="2" fillId="35" borderId="20" xfId="350" applyNumberFormat="1" applyFont="1" applyFill="1" applyBorder="1" applyAlignment="1">
      <alignment horizontal="right"/>
      <protection/>
    </xf>
    <xf numFmtId="168" fontId="13" fillId="8" borderId="20" xfId="350" applyNumberFormat="1" applyFont="1" applyFill="1" applyBorder="1" applyAlignment="1">
      <alignment horizontal="right"/>
      <protection/>
    </xf>
    <xf numFmtId="167" fontId="2" fillId="0" borderId="20" xfId="1112" applyNumberFormat="1" applyFont="1" applyFill="1" applyBorder="1" applyAlignment="1">
      <alignment horizontal="right"/>
    </xf>
    <xf numFmtId="167" fontId="2" fillId="0" borderId="21" xfId="1112" applyNumberFormat="1" applyFont="1" applyFill="1" applyBorder="1" applyAlignment="1">
      <alignment horizontal="right"/>
    </xf>
    <xf numFmtId="167" fontId="2" fillId="0" borderId="18" xfId="1112" applyNumberFormat="1" applyFont="1" applyFill="1" applyBorder="1" applyAlignment="1">
      <alignment horizontal="right"/>
    </xf>
    <xf numFmtId="166" fontId="13" fillId="8" borderId="20" xfId="1101" applyNumberFormat="1" applyFont="1" applyFill="1" applyBorder="1" applyAlignment="1">
      <alignment horizontal="right"/>
    </xf>
    <xf numFmtId="166" fontId="2" fillId="35" borderId="20" xfId="1101" applyNumberFormat="1" applyFont="1" applyFill="1" applyBorder="1" applyAlignment="1">
      <alignment horizontal="right"/>
    </xf>
    <xf numFmtId="166" fontId="105" fillId="35" borderId="22" xfId="110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0" fillId="0" borderId="0" xfId="350" applyFont="1">
      <alignment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36" borderId="23" xfId="386" applyFont="1" applyFill="1" applyBorder="1" applyAlignment="1">
      <alignment horizontal="center" vertical="center"/>
      <protection/>
    </xf>
    <xf numFmtId="0" fontId="109" fillId="36" borderId="24" xfId="386" applyFont="1" applyFill="1" applyBorder="1" applyAlignment="1">
      <alignment horizontal="center" vertical="center" wrapText="1"/>
      <protection/>
    </xf>
    <xf numFmtId="0" fontId="109" fillId="36" borderId="25" xfId="386" applyFont="1" applyFill="1" applyBorder="1" applyAlignment="1">
      <alignment horizontal="center" vertical="center" wrapText="1"/>
      <protection/>
    </xf>
    <xf numFmtId="0" fontId="109" fillId="36" borderId="26" xfId="386" applyFont="1" applyFill="1" applyBorder="1" applyAlignment="1">
      <alignment horizontal="center" vertical="center" wrapText="1"/>
      <protection/>
    </xf>
    <xf numFmtId="0" fontId="109" fillId="36" borderId="27" xfId="386" applyFont="1" applyFill="1" applyBorder="1" applyAlignment="1">
      <alignment horizontal="center" vertical="center" wrapText="1"/>
      <protection/>
    </xf>
    <xf numFmtId="167" fontId="2" fillId="35" borderId="2" xfId="350" applyNumberFormat="1" applyFill="1" applyBorder="1" applyAlignment="1">
      <alignment horizontal="right"/>
      <protection/>
    </xf>
    <xf numFmtId="0" fontId="104" fillId="35" borderId="0" xfId="350" applyFont="1" applyFill="1" applyBorder="1" applyAlignment="1">
      <alignment horizontal="center" vertical="center" wrapText="1"/>
      <protection/>
    </xf>
    <xf numFmtId="0" fontId="103" fillId="35" borderId="0" xfId="350" applyFont="1" applyFill="1" applyAlignment="1">
      <alignment horizontal="center" vertical="center"/>
      <protection/>
    </xf>
    <xf numFmtId="0" fontId="110" fillId="35" borderId="0" xfId="350" applyFont="1" applyFill="1" applyAlignment="1">
      <alignment horizontal="center" vertical="center"/>
      <protection/>
    </xf>
    <xf numFmtId="43" fontId="69" fillId="0" borderId="0" xfId="57" applyFont="1" applyFill="1" applyAlignment="1">
      <alignment/>
    </xf>
  </cellXfs>
  <cellStyles count="1131">
    <cellStyle name="Normal" xfId="0"/>
    <cellStyle name="1 indent" xfId="15"/>
    <cellStyle name="1 indent 2" xfId="16"/>
    <cellStyle name="2 indents" xfId="17"/>
    <cellStyle name="2 indent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3 indents" xfId="25"/>
    <cellStyle name="3 indents 2" xfId="26"/>
    <cellStyle name="4 indents" xfId="27"/>
    <cellStyle name="4 indents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5 indents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rray" xfId="49"/>
    <cellStyle name="Array 2" xfId="50"/>
    <cellStyle name="Array Enter" xfId="51"/>
    <cellStyle name="Array Enter 2" xfId="52"/>
    <cellStyle name="Bad" xfId="53"/>
    <cellStyle name="base paren" xfId="54"/>
    <cellStyle name="Calculation" xfId="55"/>
    <cellStyle name="Check Cell" xfId="56"/>
    <cellStyle name="Comma" xfId="57"/>
    <cellStyle name="Comma [0]" xfId="58"/>
    <cellStyle name="Comma 10" xfId="59"/>
    <cellStyle name="Comma 11" xfId="60"/>
    <cellStyle name="Comma 2" xfId="61"/>
    <cellStyle name="Comma 2 10" xfId="62"/>
    <cellStyle name="Comma 2 10 2" xfId="63"/>
    <cellStyle name="Comma 2 11" xfId="64"/>
    <cellStyle name="Comma 2 11 2" xfId="65"/>
    <cellStyle name="Comma 2 12" xfId="66"/>
    <cellStyle name="Comma 2 12 2" xfId="67"/>
    <cellStyle name="Comma 2 13" xfId="68"/>
    <cellStyle name="Comma 2 13 2" xfId="69"/>
    <cellStyle name="Comma 2 14" xfId="70"/>
    <cellStyle name="Comma 2 14 2" xfId="71"/>
    <cellStyle name="Comma 2 15" xfId="72"/>
    <cellStyle name="Comma 2 15 2" xfId="73"/>
    <cellStyle name="Comma 2 16" xfId="74"/>
    <cellStyle name="Comma 2 16 2" xfId="75"/>
    <cellStyle name="Comma 2 17" xfId="76"/>
    <cellStyle name="Comma 2 18" xfId="77"/>
    <cellStyle name="Comma 2 19" xfId="78"/>
    <cellStyle name="Comma 2 2" xfId="79"/>
    <cellStyle name="Comma 2 2 10" xfId="80"/>
    <cellStyle name="Comma 2 2 11" xfId="81"/>
    <cellStyle name="Comma 2 2 12" xfId="82"/>
    <cellStyle name="Comma 2 2 13" xfId="83"/>
    <cellStyle name="Comma 2 2 14" xfId="84"/>
    <cellStyle name="Comma 2 2 15" xfId="85"/>
    <cellStyle name="Comma 2 2 16" xfId="86"/>
    <cellStyle name="Comma 2 2 17" xfId="87"/>
    <cellStyle name="Comma 2 2 18" xfId="88"/>
    <cellStyle name="Comma 2 2 19" xfId="89"/>
    <cellStyle name="Comma 2 2 2" xfId="90"/>
    <cellStyle name="Comma 2 2 2 2" xfId="91"/>
    <cellStyle name="Comma 2 2 20" xfId="92"/>
    <cellStyle name="Comma 2 2 21" xfId="93"/>
    <cellStyle name="Comma 2 2 22" xfId="94"/>
    <cellStyle name="Comma 2 2 23" xfId="95"/>
    <cellStyle name="Comma 2 2 24" xfId="96"/>
    <cellStyle name="Comma 2 2 25" xfId="97"/>
    <cellStyle name="Comma 2 2 26" xfId="98"/>
    <cellStyle name="Comma 2 2 27" xfId="99"/>
    <cellStyle name="Comma 2 2 28" xfId="100"/>
    <cellStyle name="Comma 2 2 29" xfId="101"/>
    <cellStyle name="Comma 2 2 3" xfId="102"/>
    <cellStyle name="Comma 2 2 3 2" xfId="103"/>
    <cellStyle name="Comma 2 2 30" xfId="104"/>
    <cellStyle name="Comma 2 2 31" xfId="105"/>
    <cellStyle name="Comma 2 2 32" xfId="106"/>
    <cellStyle name="Comma 2 2 33" xfId="107"/>
    <cellStyle name="Comma 2 2 4" xfId="108"/>
    <cellStyle name="Comma 2 2 4 2" xfId="109"/>
    <cellStyle name="Comma 2 2 5" xfId="110"/>
    <cellStyle name="Comma 2 2 6" xfId="111"/>
    <cellStyle name="Comma 2 2 7" xfId="112"/>
    <cellStyle name="Comma 2 2 8" xfId="113"/>
    <cellStyle name="Comma 2 2 9" xfId="114"/>
    <cellStyle name="Comma 2 20" xfId="115"/>
    <cellStyle name="Comma 2 21" xfId="116"/>
    <cellStyle name="Comma 2 22" xfId="117"/>
    <cellStyle name="Comma 2 23" xfId="118"/>
    <cellStyle name="Comma 2 24" xfId="119"/>
    <cellStyle name="Comma 2 25" xfId="120"/>
    <cellStyle name="Comma 2 26" xfId="121"/>
    <cellStyle name="Comma 2 27" xfId="122"/>
    <cellStyle name="Comma 2 28" xfId="123"/>
    <cellStyle name="Comma 2 29" xfId="124"/>
    <cellStyle name="Comma 2 3" xfId="125"/>
    <cellStyle name="Comma 2 3 2" xfId="126"/>
    <cellStyle name="Comma 2 30" xfId="127"/>
    <cellStyle name="Comma 2 31" xfId="128"/>
    <cellStyle name="Comma 2 32" xfId="129"/>
    <cellStyle name="Comma 2 33" xfId="130"/>
    <cellStyle name="Comma 2 34" xfId="131"/>
    <cellStyle name="Comma 2 35" xfId="132"/>
    <cellStyle name="Comma 2 35 2" xfId="133"/>
    <cellStyle name="Comma 2 35 2 2" xfId="134"/>
    <cellStyle name="Comma 2 35 3" xfId="135"/>
    <cellStyle name="Comma 2 36" xfId="136"/>
    <cellStyle name="Comma 2 36 2" xfId="137"/>
    <cellStyle name="Comma 2 37" xfId="138"/>
    <cellStyle name="Comma 2 4" xfId="139"/>
    <cellStyle name="Comma 2 4 2" xfId="140"/>
    <cellStyle name="Comma 2 5" xfId="141"/>
    <cellStyle name="Comma 2 5 2" xfId="142"/>
    <cellStyle name="Comma 2 6" xfId="143"/>
    <cellStyle name="Comma 2 6 2" xfId="144"/>
    <cellStyle name="Comma 2 7" xfId="145"/>
    <cellStyle name="Comma 2 7 2" xfId="146"/>
    <cellStyle name="Comma 2 8" xfId="147"/>
    <cellStyle name="Comma 2 8 2" xfId="148"/>
    <cellStyle name="Comma 2 9" xfId="149"/>
    <cellStyle name="Comma 2 9 2" xfId="150"/>
    <cellStyle name="Comma 3" xfId="151"/>
    <cellStyle name="Comma 3 2" xfId="152"/>
    <cellStyle name="Comma 3 2 3" xfId="153"/>
    <cellStyle name="Comma 3 2 3 3" xfId="154"/>
    <cellStyle name="Comma 3 2 3 3 2" xfId="155"/>
    <cellStyle name="Comma 3 2 3 3 2 2 2 2" xfId="156"/>
    <cellStyle name="Comma 3 2 3 3 2 2 2 2 2" xfId="157"/>
    <cellStyle name="Comma 4" xfId="158"/>
    <cellStyle name="Comma 4 2" xfId="159"/>
    <cellStyle name="Comma 4 3" xfId="160"/>
    <cellStyle name="Comma 4 4" xfId="161"/>
    <cellStyle name="Comma 4 5" xfId="162"/>
    <cellStyle name="Comma 4 6" xfId="163"/>
    <cellStyle name="Comma 5" xfId="164"/>
    <cellStyle name="Comma 6" xfId="165"/>
    <cellStyle name="Comma 7" xfId="166"/>
    <cellStyle name="Currency" xfId="167"/>
    <cellStyle name="Currency [0]" xfId="168"/>
    <cellStyle name="Euro" xfId="169"/>
    <cellStyle name="Excel Built-in Comma" xfId="170"/>
    <cellStyle name="Excel Built-in Percent" xfId="171"/>
    <cellStyle name="Explanatory Text" xfId="172"/>
    <cellStyle name="Followed Hyperlink" xfId="173"/>
    <cellStyle name="Good" xfId="174"/>
    <cellStyle name="Heading" xfId="175"/>
    <cellStyle name="Heading 1" xfId="176"/>
    <cellStyle name="Heading 2" xfId="177"/>
    <cellStyle name="Heading 3" xfId="178"/>
    <cellStyle name="Heading 4" xfId="179"/>
    <cellStyle name="Heading1" xfId="180"/>
    <cellStyle name="Hyperlink" xfId="181"/>
    <cellStyle name="Hyperlink 2" xfId="182"/>
    <cellStyle name="imf-one decimal" xfId="183"/>
    <cellStyle name="imf-one decimal 2" xfId="184"/>
    <cellStyle name="imf-zero decimal" xfId="185"/>
    <cellStyle name="imf-zero decimal 2" xfId="186"/>
    <cellStyle name="Input" xfId="187"/>
    <cellStyle name="Linked Cell" xfId="188"/>
    <cellStyle name="MacroCode" xfId="189"/>
    <cellStyle name="MacroCode 2" xfId="190"/>
    <cellStyle name="Millares 2" xfId="191"/>
    <cellStyle name="Millares 2 2" xfId="192"/>
    <cellStyle name="Millares 2 2 2" xfId="193"/>
    <cellStyle name="Millares 2 3" xfId="194"/>
    <cellStyle name="Millares 2 4" xfId="195"/>
    <cellStyle name="Millares 2 5" xfId="196"/>
    <cellStyle name="Millares 2 6" xfId="197"/>
    <cellStyle name="Millares 3" xfId="198"/>
    <cellStyle name="Millares 3 2" xfId="199"/>
    <cellStyle name="Millares 3 2 2" xfId="200"/>
    <cellStyle name="Millares 3 3" xfId="201"/>
    <cellStyle name="Millares 3 3 2" xfId="202"/>
    <cellStyle name="Millares 3 4" xfId="203"/>
    <cellStyle name="Millares 3 4 2" xfId="204"/>
    <cellStyle name="Millares 3 5" xfId="205"/>
    <cellStyle name="Millares 3 5 2" xfId="206"/>
    <cellStyle name="Millares 3 6" xfId="207"/>
    <cellStyle name="Millares 3 6 2" xfId="208"/>
    <cellStyle name="Millares 3 7" xfId="209"/>
    <cellStyle name="Millares 3 8" xfId="210"/>
    <cellStyle name="Millares 4" xfId="211"/>
    <cellStyle name="Millares 4 2" xfId="212"/>
    <cellStyle name="Millares 4 2 2" xfId="213"/>
    <cellStyle name="Millares 4 3" xfId="214"/>
    <cellStyle name="Millares 5" xfId="215"/>
    <cellStyle name="Millares 5 2" xfId="216"/>
    <cellStyle name="Milliers [0]_Encours - Apr rééch" xfId="217"/>
    <cellStyle name="Milliers_Encours - Apr rééch" xfId="218"/>
    <cellStyle name="Monétaire [0]_Encours - Apr rééch" xfId="219"/>
    <cellStyle name="Monétaire_Encours - Apr rééch" xfId="220"/>
    <cellStyle name="Neutral" xfId="221"/>
    <cellStyle name="Normal - Style1" xfId="222"/>
    <cellStyle name="Normal - Style1 2" xfId="223"/>
    <cellStyle name="Normal 10" xfId="224"/>
    <cellStyle name="Normal 10 2" xfId="225"/>
    <cellStyle name="Normal 100 2" xfId="226"/>
    <cellStyle name="Normal 11" xfId="227"/>
    <cellStyle name="Normal 12" xfId="228"/>
    <cellStyle name="Normal 13" xfId="229"/>
    <cellStyle name="Normal 14" xfId="230"/>
    <cellStyle name="Normal 15 2" xfId="231"/>
    <cellStyle name="Normal 16" xfId="232"/>
    <cellStyle name="Normal 18" xfId="233"/>
    <cellStyle name="Normal 2" xfId="234"/>
    <cellStyle name="Normal 2 10" xfId="235"/>
    <cellStyle name="Normal 2 10 2" xfId="236"/>
    <cellStyle name="Normal 2 11" xfId="237"/>
    <cellStyle name="Normal 2 12" xfId="238"/>
    <cellStyle name="Normal 2 13" xfId="239"/>
    <cellStyle name="Normal 2 14" xfId="240"/>
    <cellStyle name="Normal 2 15" xfId="241"/>
    <cellStyle name="Normal 2 16" xfId="242"/>
    <cellStyle name="Normal 2 17" xfId="243"/>
    <cellStyle name="Normal 2 18" xfId="244"/>
    <cellStyle name="Normal 2 19" xfId="245"/>
    <cellStyle name="Normal 2 2" xfId="246"/>
    <cellStyle name="Normal 2 2 2" xfId="247"/>
    <cellStyle name="Normal 2 2 3" xfId="248"/>
    <cellStyle name="Normal 2 2 4" xfId="249"/>
    <cellStyle name="Normal 2 2 5" xfId="250"/>
    <cellStyle name="Normal 2 2 6" xfId="251"/>
    <cellStyle name="Normal 2 2 7" xfId="252"/>
    <cellStyle name="Normal 2 20" xfId="253"/>
    <cellStyle name="Normal 2 21" xfId="254"/>
    <cellStyle name="Normal 2 22" xfId="255"/>
    <cellStyle name="Normal 2 23" xfId="256"/>
    <cellStyle name="Normal 2 24" xfId="257"/>
    <cellStyle name="Normal 2 25" xfId="258"/>
    <cellStyle name="Normal 2 26" xfId="259"/>
    <cellStyle name="Normal 2 27" xfId="260"/>
    <cellStyle name="Normal 2 28" xfId="261"/>
    <cellStyle name="Normal 2 29" xfId="262"/>
    <cellStyle name="Normal 2 3" xfId="263"/>
    <cellStyle name="Normal 2 3 2" xfId="264"/>
    <cellStyle name="Normal 2 3 3" xfId="265"/>
    <cellStyle name="Normal 2 3 4" xfId="266"/>
    <cellStyle name="Normal 2 3 5" xfId="267"/>
    <cellStyle name="Normal 2 3 6" xfId="268"/>
    <cellStyle name="Normal 2 30" xfId="269"/>
    <cellStyle name="Normal 2 31" xfId="270"/>
    <cellStyle name="Normal 2 32" xfId="271"/>
    <cellStyle name="Normal 2 33" xfId="272"/>
    <cellStyle name="Normal 2 34" xfId="273"/>
    <cellStyle name="Normal 2 35" xfId="274"/>
    <cellStyle name="Normal 2 36" xfId="275"/>
    <cellStyle name="Normal 2 37" xfId="276"/>
    <cellStyle name="Normal 2 38" xfId="277"/>
    <cellStyle name="Normal 2 39" xfId="278"/>
    <cellStyle name="Normal 2 4" xfId="279"/>
    <cellStyle name="Normal 2 4 2" xfId="280"/>
    <cellStyle name="Normal 2 4 3" xfId="281"/>
    <cellStyle name="Normal 2 40" xfId="282"/>
    <cellStyle name="Normal 2 41" xfId="283"/>
    <cellStyle name="Normal 2 42" xfId="284"/>
    <cellStyle name="Normal 2 43" xfId="285"/>
    <cellStyle name="Normal 2 44" xfId="286"/>
    <cellStyle name="Normal 2 45" xfId="287"/>
    <cellStyle name="Normal 2 46" xfId="288"/>
    <cellStyle name="Normal 2 47" xfId="289"/>
    <cellStyle name="Normal 2 48" xfId="290"/>
    <cellStyle name="Normal 2 49" xfId="291"/>
    <cellStyle name="Normal 2 5" xfId="292"/>
    <cellStyle name="Normal 2 5 2" xfId="293"/>
    <cellStyle name="Normal 2 50" xfId="294"/>
    <cellStyle name="Normal 2 51" xfId="295"/>
    <cellStyle name="Normal 2 52" xfId="296"/>
    <cellStyle name="Normal 2 53" xfId="297"/>
    <cellStyle name="Normal 2 54" xfId="298"/>
    <cellStyle name="Normal 2 55" xfId="299"/>
    <cellStyle name="Normal 2 56" xfId="300"/>
    <cellStyle name="Normal 2 57" xfId="301"/>
    <cellStyle name="Normal 2 58" xfId="302"/>
    <cellStyle name="Normal 2 59" xfId="303"/>
    <cellStyle name="Normal 2 6" xfId="304"/>
    <cellStyle name="Normal 2 6 2" xfId="305"/>
    <cellStyle name="Normal 2 60" xfId="306"/>
    <cellStyle name="Normal 2 61" xfId="307"/>
    <cellStyle name="Normal 2 62" xfId="308"/>
    <cellStyle name="Normal 2 63" xfId="309"/>
    <cellStyle name="Normal 2 64" xfId="310"/>
    <cellStyle name="Normal 2 65" xfId="311"/>
    <cellStyle name="Normal 2 66" xfId="312"/>
    <cellStyle name="Normal 2 67" xfId="313"/>
    <cellStyle name="Normal 2 68" xfId="314"/>
    <cellStyle name="Normal 2 69" xfId="315"/>
    <cellStyle name="Normal 2 7" xfId="316"/>
    <cellStyle name="Normal 2 7 2" xfId="317"/>
    <cellStyle name="Normal 2 70" xfId="318"/>
    <cellStyle name="Normal 2 71" xfId="319"/>
    <cellStyle name="Normal 2 72" xfId="320"/>
    <cellStyle name="Normal 2 73" xfId="321"/>
    <cellStyle name="Normal 2 74" xfId="322"/>
    <cellStyle name="Normal 2 75" xfId="323"/>
    <cellStyle name="Normal 2 76" xfId="324"/>
    <cellStyle name="Normal 2 77" xfId="325"/>
    <cellStyle name="Normal 2 78" xfId="326"/>
    <cellStyle name="Normal 2 79" xfId="327"/>
    <cellStyle name="Normal 2 8" xfId="328"/>
    <cellStyle name="Normal 2 8 2" xfId="329"/>
    <cellStyle name="Normal 2 80" xfId="330"/>
    <cellStyle name="Normal 2 81" xfId="331"/>
    <cellStyle name="Normal 2 82" xfId="332"/>
    <cellStyle name="Normal 2 83" xfId="333"/>
    <cellStyle name="Normal 2 84" xfId="334"/>
    <cellStyle name="Normal 2 85" xfId="335"/>
    <cellStyle name="Normal 2 86" xfId="336"/>
    <cellStyle name="Normal 2 87" xfId="337"/>
    <cellStyle name="Normal 2 88" xfId="338"/>
    <cellStyle name="Normal 2 89" xfId="339"/>
    <cellStyle name="Normal 2 9" xfId="340"/>
    <cellStyle name="Normal 2 90" xfId="341"/>
    <cellStyle name="Normal 2 91" xfId="342"/>
    <cellStyle name="Normal 20" xfId="343"/>
    <cellStyle name="Normal 21" xfId="344"/>
    <cellStyle name="Normal 22" xfId="345"/>
    <cellStyle name="Normal 22 81" xfId="346"/>
    <cellStyle name="Normal 22 81 2" xfId="347"/>
    <cellStyle name="Normal 23" xfId="348"/>
    <cellStyle name="Normal 24" xfId="349"/>
    <cellStyle name="Normal 28 2" xfId="350"/>
    <cellStyle name="Normal 3" xfId="351"/>
    <cellStyle name="Normal 3 2" xfId="352"/>
    <cellStyle name="Normal 3 3" xfId="353"/>
    <cellStyle name="Normal 4" xfId="354"/>
    <cellStyle name="Normal 4 2" xfId="355"/>
    <cellStyle name="Normal 4 2 2" xfId="356"/>
    <cellStyle name="Normal 4 3" xfId="357"/>
    <cellStyle name="Normal 4 4" xfId="358"/>
    <cellStyle name="Normal 4 5" xfId="359"/>
    <cellStyle name="Normal 4 6" xfId="360"/>
    <cellStyle name="Normal 5" xfId="361"/>
    <cellStyle name="Normal 5 2" xfId="362"/>
    <cellStyle name="Normal 5 2 2" xfId="363"/>
    <cellStyle name="Normal 5 3" xfId="364"/>
    <cellStyle name="Normal 5 4" xfId="365"/>
    <cellStyle name="Normal 6" xfId="366"/>
    <cellStyle name="Normal 6 2" xfId="367"/>
    <cellStyle name="Normal 6 2 2" xfId="368"/>
    <cellStyle name="Normal 6 3" xfId="369"/>
    <cellStyle name="Normal 6 4" xfId="370"/>
    <cellStyle name="Normal 7" xfId="371"/>
    <cellStyle name="Normal 7 2" xfId="372"/>
    <cellStyle name="Normal 7 2 2" xfId="373"/>
    <cellStyle name="Normal 7 3" xfId="374"/>
    <cellStyle name="Normal 7 4" xfId="375"/>
    <cellStyle name="Normal 8" xfId="376"/>
    <cellStyle name="Normal 8 2" xfId="377"/>
    <cellStyle name="Normal 8 3" xfId="378"/>
    <cellStyle name="Normal 9" xfId="379"/>
    <cellStyle name="Normal 9 2" xfId="380"/>
    <cellStyle name="Normal 9 2 2" xfId="381"/>
    <cellStyle name="Normal 9 3" xfId="382"/>
    <cellStyle name="Normal 9 4" xfId="383"/>
    <cellStyle name="Normal Table" xfId="384"/>
    <cellStyle name="Normal Table 2" xfId="385"/>
    <cellStyle name="Normal_Exportaciones 2007" xfId="386"/>
    <cellStyle name="Note" xfId="387"/>
    <cellStyle name="Note 2 10" xfId="388"/>
    <cellStyle name="Note 2 10 2" xfId="389"/>
    <cellStyle name="Note 2 11" xfId="390"/>
    <cellStyle name="Note 2 11 2" xfId="391"/>
    <cellStyle name="Note 2 12" xfId="392"/>
    <cellStyle name="Note 2 12 2" xfId="393"/>
    <cellStyle name="Note 2 13" xfId="394"/>
    <cellStyle name="Note 2 13 2" xfId="395"/>
    <cellStyle name="Note 2 14" xfId="396"/>
    <cellStyle name="Note 2 14 2" xfId="397"/>
    <cellStyle name="Note 2 15" xfId="398"/>
    <cellStyle name="Note 2 15 2" xfId="399"/>
    <cellStyle name="Note 2 16" xfId="400"/>
    <cellStyle name="Note 2 16 2" xfId="401"/>
    <cellStyle name="Note 2 17" xfId="402"/>
    <cellStyle name="Note 2 17 2" xfId="403"/>
    <cellStyle name="Note 2 18" xfId="404"/>
    <cellStyle name="Note 2 18 2" xfId="405"/>
    <cellStyle name="Note 2 19" xfId="406"/>
    <cellStyle name="Note 2 19 2" xfId="407"/>
    <cellStyle name="Note 2 2" xfId="408"/>
    <cellStyle name="Note 2 2 2" xfId="409"/>
    <cellStyle name="Note 2 20" xfId="410"/>
    <cellStyle name="Note 2 20 2" xfId="411"/>
    <cellStyle name="Note 2 21" xfId="412"/>
    <cellStyle name="Note 2 21 2" xfId="413"/>
    <cellStyle name="Note 2 22" xfId="414"/>
    <cellStyle name="Note 2 22 2" xfId="415"/>
    <cellStyle name="Note 2 23" xfId="416"/>
    <cellStyle name="Note 2 23 2" xfId="417"/>
    <cellStyle name="Note 2 24" xfId="418"/>
    <cellStyle name="Note 2 24 2" xfId="419"/>
    <cellStyle name="Note 2 25" xfId="420"/>
    <cellStyle name="Note 2 25 2" xfId="421"/>
    <cellStyle name="Note 2 26" xfId="422"/>
    <cellStyle name="Note 2 26 2" xfId="423"/>
    <cellStyle name="Note 2 27" xfId="424"/>
    <cellStyle name="Note 2 27 2" xfId="425"/>
    <cellStyle name="Note 2 28" xfId="426"/>
    <cellStyle name="Note 2 28 2" xfId="427"/>
    <cellStyle name="Note 2 29" xfId="428"/>
    <cellStyle name="Note 2 29 2" xfId="429"/>
    <cellStyle name="Note 2 3" xfId="430"/>
    <cellStyle name="Note 2 3 2" xfId="431"/>
    <cellStyle name="Note 2 30" xfId="432"/>
    <cellStyle name="Note 2 30 2" xfId="433"/>
    <cellStyle name="Note 2 31" xfId="434"/>
    <cellStyle name="Note 2 31 2" xfId="435"/>
    <cellStyle name="Note 2 32" xfId="436"/>
    <cellStyle name="Note 2 32 2" xfId="437"/>
    <cellStyle name="Note 2 33" xfId="438"/>
    <cellStyle name="Note 2 33 2" xfId="439"/>
    <cellStyle name="Note 2 34" xfId="440"/>
    <cellStyle name="Note 2 34 2" xfId="441"/>
    <cellStyle name="Note 2 35" xfId="442"/>
    <cellStyle name="Note 2 35 2" xfId="443"/>
    <cellStyle name="Note 2 36" xfId="444"/>
    <cellStyle name="Note 2 36 2" xfId="445"/>
    <cellStyle name="Note 2 37" xfId="446"/>
    <cellStyle name="Note 2 37 2" xfId="447"/>
    <cellStyle name="Note 2 38" xfId="448"/>
    <cellStyle name="Note 2 38 2" xfId="449"/>
    <cellStyle name="Note 2 39" xfId="450"/>
    <cellStyle name="Note 2 39 2" xfId="451"/>
    <cellStyle name="Note 2 4" xfId="452"/>
    <cellStyle name="Note 2 4 2" xfId="453"/>
    <cellStyle name="Note 2 40" xfId="454"/>
    <cellStyle name="Note 2 40 2" xfId="455"/>
    <cellStyle name="Note 2 41" xfId="456"/>
    <cellStyle name="Note 2 41 2" xfId="457"/>
    <cellStyle name="Note 2 42" xfId="458"/>
    <cellStyle name="Note 2 42 2" xfId="459"/>
    <cellStyle name="Note 2 43" xfId="460"/>
    <cellStyle name="Note 2 43 2" xfId="461"/>
    <cellStyle name="Note 2 44" xfId="462"/>
    <cellStyle name="Note 2 44 2" xfId="463"/>
    <cellStyle name="Note 2 45" xfId="464"/>
    <cellStyle name="Note 2 45 2" xfId="465"/>
    <cellStyle name="Note 2 46" xfId="466"/>
    <cellStyle name="Note 2 46 2" xfId="467"/>
    <cellStyle name="Note 2 47" xfId="468"/>
    <cellStyle name="Note 2 47 2" xfId="469"/>
    <cellStyle name="Note 2 48" xfId="470"/>
    <cellStyle name="Note 2 48 2" xfId="471"/>
    <cellStyle name="Note 2 49" xfId="472"/>
    <cellStyle name="Note 2 49 2" xfId="473"/>
    <cellStyle name="Note 2 5" xfId="474"/>
    <cellStyle name="Note 2 5 2" xfId="475"/>
    <cellStyle name="Note 2 50" xfId="476"/>
    <cellStyle name="Note 2 50 2" xfId="477"/>
    <cellStyle name="Note 2 51" xfId="478"/>
    <cellStyle name="Note 2 51 2" xfId="479"/>
    <cellStyle name="Note 2 52" xfId="480"/>
    <cellStyle name="Note 2 52 2" xfId="481"/>
    <cellStyle name="Note 2 53" xfId="482"/>
    <cellStyle name="Note 2 53 2" xfId="483"/>
    <cellStyle name="Note 2 54" xfId="484"/>
    <cellStyle name="Note 2 54 2" xfId="485"/>
    <cellStyle name="Note 2 55" xfId="486"/>
    <cellStyle name="Note 2 55 2" xfId="487"/>
    <cellStyle name="Note 2 56" xfId="488"/>
    <cellStyle name="Note 2 56 2" xfId="489"/>
    <cellStyle name="Note 2 57" xfId="490"/>
    <cellStyle name="Note 2 57 2" xfId="491"/>
    <cellStyle name="Note 2 58" xfId="492"/>
    <cellStyle name="Note 2 58 2" xfId="493"/>
    <cellStyle name="Note 2 59" xfId="494"/>
    <cellStyle name="Note 2 59 2" xfId="495"/>
    <cellStyle name="Note 2 6" xfId="496"/>
    <cellStyle name="Note 2 6 2" xfId="497"/>
    <cellStyle name="Note 2 60" xfId="498"/>
    <cellStyle name="Note 2 60 2" xfId="499"/>
    <cellStyle name="Note 2 61" xfId="500"/>
    <cellStyle name="Note 2 61 2" xfId="501"/>
    <cellStyle name="Note 2 62" xfId="502"/>
    <cellStyle name="Note 2 62 2" xfId="503"/>
    <cellStyle name="Note 2 63" xfId="504"/>
    <cellStyle name="Note 2 63 2" xfId="505"/>
    <cellStyle name="Note 2 64" xfId="506"/>
    <cellStyle name="Note 2 64 2" xfId="507"/>
    <cellStyle name="Note 2 65" xfId="508"/>
    <cellStyle name="Note 2 65 2" xfId="509"/>
    <cellStyle name="Note 2 66" xfId="510"/>
    <cellStyle name="Note 2 66 2" xfId="511"/>
    <cellStyle name="Note 2 67" xfId="512"/>
    <cellStyle name="Note 2 67 2" xfId="513"/>
    <cellStyle name="Note 2 68" xfId="514"/>
    <cellStyle name="Note 2 68 2" xfId="515"/>
    <cellStyle name="Note 2 69" xfId="516"/>
    <cellStyle name="Note 2 69 2" xfId="517"/>
    <cellStyle name="Note 2 7" xfId="518"/>
    <cellStyle name="Note 2 7 2" xfId="519"/>
    <cellStyle name="Note 2 70" xfId="520"/>
    <cellStyle name="Note 2 70 2" xfId="521"/>
    <cellStyle name="Note 2 71" xfId="522"/>
    <cellStyle name="Note 2 71 2" xfId="523"/>
    <cellStyle name="Note 2 72" xfId="524"/>
    <cellStyle name="Note 2 72 2" xfId="525"/>
    <cellStyle name="Note 2 73" xfId="526"/>
    <cellStyle name="Note 2 73 2" xfId="527"/>
    <cellStyle name="Note 2 74" xfId="528"/>
    <cellStyle name="Note 2 74 2" xfId="529"/>
    <cellStyle name="Note 2 75" xfId="530"/>
    <cellStyle name="Note 2 75 2" xfId="531"/>
    <cellStyle name="Note 2 76" xfId="532"/>
    <cellStyle name="Note 2 76 2" xfId="533"/>
    <cellStyle name="Note 2 77" xfId="534"/>
    <cellStyle name="Note 2 77 2" xfId="535"/>
    <cellStyle name="Note 2 78" xfId="536"/>
    <cellStyle name="Note 2 78 2" xfId="537"/>
    <cellStyle name="Note 2 79" xfId="538"/>
    <cellStyle name="Note 2 79 2" xfId="539"/>
    <cellStyle name="Note 2 8" xfId="540"/>
    <cellStyle name="Note 2 8 2" xfId="541"/>
    <cellStyle name="Note 2 80" xfId="542"/>
    <cellStyle name="Note 2 80 2" xfId="543"/>
    <cellStyle name="Note 2 81" xfId="544"/>
    <cellStyle name="Note 2 81 2" xfId="545"/>
    <cellStyle name="Note 2 82" xfId="546"/>
    <cellStyle name="Note 2 82 2" xfId="547"/>
    <cellStyle name="Note 2 83" xfId="548"/>
    <cellStyle name="Note 2 83 2" xfId="549"/>
    <cellStyle name="Note 2 84" xfId="550"/>
    <cellStyle name="Note 2 84 2" xfId="551"/>
    <cellStyle name="Note 2 85" xfId="552"/>
    <cellStyle name="Note 2 85 2" xfId="553"/>
    <cellStyle name="Note 2 86" xfId="554"/>
    <cellStyle name="Note 2 86 2" xfId="555"/>
    <cellStyle name="Note 2 87" xfId="556"/>
    <cellStyle name="Note 2 87 2" xfId="557"/>
    <cellStyle name="Note 2 88" xfId="558"/>
    <cellStyle name="Note 2 88 2" xfId="559"/>
    <cellStyle name="Note 2 89" xfId="560"/>
    <cellStyle name="Note 2 89 2" xfId="561"/>
    <cellStyle name="Note 2 9" xfId="562"/>
    <cellStyle name="Note 2 9 2" xfId="563"/>
    <cellStyle name="Note 2 90" xfId="564"/>
    <cellStyle name="Note 2 90 2" xfId="565"/>
    <cellStyle name="Note 3 10" xfId="566"/>
    <cellStyle name="Note 3 10 2" xfId="567"/>
    <cellStyle name="Note 3 11" xfId="568"/>
    <cellStyle name="Note 3 11 2" xfId="569"/>
    <cellStyle name="Note 3 12" xfId="570"/>
    <cellStyle name="Note 3 12 2" xfId="571"/>
    <cellStyle name="Note 3 13" xfId="572"/>
    <cellStyle name="Note 3 13 2" xfId="573"/>
    <cellStyle name="Note 3 14" xfId="574"/>
    <cellStyle name="Note 3 14 2" xfId="575"/>
    <cellStyle name="Note 3 15" xfId="576"/>
    <cellStyle name="Note 3 15 2" xfId="577"/>
    <cellStyle name="Note 3 16" xfId="578"/>
    <cellStyle name="Note 3 16 2" xfId="579"/>
    <cellStyle name="Note 3 17" xfId="580"/>
    <cellStyle name="Note 3 17 2" xfId="581"/>
    <cellStyle name="Note 3 18" xfId="582"/>
    <cellStyle name="Note 3 18 2" xfId="583"/>
    <cellStyle name="Note 3 19" xfId="584"/>
    <cellStyle name="Note 3 19 2" xfId="585"/>
    <cellStyle name="Note 3 2" xfId="586"/>
    <cellStyle name="Note 3 2 2" xfId="587"/>
    <cellStyle name="Note 3 20" xfId="588"/>
    <cellStyle name="Note 3 20 2" xfId="589"/>
    <cellStyle name="Note 3 21" xfId="590"/>
    <cellStyle name="Note 3 21 2" xfId="591"/>
    <cellStyle name="Note 3 22" xfId="592"/>
    <cellStyle name="Note 3 22 2" xfId="593"/>
    <cellStyle name="Note 3 23" xfId="594"/>
    <cellStyle name="Note 3 23 2" xfId="595"/>
    <cellStyle name="Note 3 24" xfId="596"/>
    <cellStyle name="Note 3 24 2" xfId="597"/>
    <cellStyle name="Note 3 25" xfId="598"/>
    <cellStyle name="Note 3 25 2" xfId="599"/>
    <cellStyle name="Note 3 26" xfId="600"/>
    <cellStyle name="Note 3 26 2" xfId="601"/>
    <cellStyle name="Note 3 27" xfId="602"/>
    <cellStyle name="Note 3 27 2" xfId="603"/>
    <cellStyle name="Note 3 28" xfId="604"/>
    <cellStyle name="Note 3 28 2" xfId="605"/>
    <cellStyle name="Note 3 29" xfId="606"/>
    <cellStyle name="Note 3 29 2" xfId="607"/>
    <cellStyle name="Note 3 3" xfId="608"/>
    <cellStyle name="Note 3 3 2" xfId="609"/>
    <cellStyle name="Note 3 30" xfId="610"/>
    <cellStyle name="Note 3 30 2" xfId="611"/>
    <cellStyle name="Note 3 31" xfId="612"/>
    <cellStyle name="Note 3 31 2" xfId="613"/>
    <cellStyle name="Note 3 32" xfId="614"/>
    <cellStyle name="Note 3 32 2" xfId="615"/>
    <cellStyle name="Note 3 33" xfId="616"/>
    <cellStyle name="Note 3 33 2" xfId="617"/>
    <cellStyle name="Note 3 34" xfId="618"/>
    <cellStyle name="Note 3 34 2" xfId="619"/>
    <cellStyle name="Note 3 35" xfId="620"/>
    <cellStyle name="Note 3 35 2" xfId="621"/>
    <cellStyle name="Note 3 36" xfId="622"/>
    <cellStyle name="Note 3 36 2" xfId="623"/>
    <cellStyle name="Note 3 37" xfId="624"/>
    <cellStyle name="Note 3 37 2" xfId="625"/>
    <cellStyle name="Note 3 38" xfId="626"/>
    <cellStyle name="Note 3 38 2" xfId="627"/>
    <cellStyle name="Note 3 39" xfId="628"/>
    <cellStyle name="Note 3 39 2" xfId="629"/>
    <cellStyle name="Note 3 4" xfId="630"/>
    <cellStyle name="Note 3 4 2" xfId="631"/>
    <cellStyle name="Note 3 40" xfId="632"/>
    <cellStyle name="Note 3 40 2" xfId="633"/>
    <cellStyle name="Note 3 41" xfId="634"/>
    <cellStyle name="Note 3 41 2" xfId="635"/>
    <cellStyle name="Note 3 42" xfId="636"/>
    <cellStyle name="Note 3 42 2" xfId="637"/>
    <cellStyle name="Note 3 43" xfId="638"/>
    <cellStyle name="Note 3 43 2" xfId="639"/>
    <cellStyle name="Note 3 44" xfId="640"/>
    <cellStyle name="Note 3 44 2" xfId="641"/>
    <cellStyle name="Note 3 45" xfId="642"/>
    <cellStyle name="Note 3 45 2" xfId="643"/>
    <cellStyle name="Note 3 46" xfId="644"/>
    <cellStyle name="Note 3 46 2" xfId="645"/>
    <cellStyle name="Note 3 47" xfId="646"/>
    <cellStyle name="Note 3 47 2" xfId="647"/>
    <cellStyle name="Note 3 48" xfId="648"/>
    <cellStyle name="Note 3 48 2" xfId="649"/>
    <cellStyle name="Note 3 49" xfId="650"/>
    <cellStyle name="Note 3 49 2" xfId="651"/>
    <cellStyle name="Note 3 5" xfId="652"/>
    <cellStyle name="Note 3 5 2" xfId="653"/>
    <cellStyle name="Note 3 50" xfId="654"/>
    <cellStyle name="Note 3 50 2" xfId="655"/>
    <cellStyle name="Note 3 51" xfId="656"/>
    <cellStyle name="Note 3 51 2" xfId="657"/>
    <cellStyle name="Note 3 52" xfId="658"/>
    <cellStyle name="Note 3 52 2" xfId="659"/>
    <cellStyle name="Note 3 53" xfId="660"/>
    <cellStyle name="Note 3 53 2" xfId="661"/>
    <cellStyle name="Note 3 54" xfId="662"/>
    <cellStyle name="Note 3 54 2" xfId="663"/>
    <cellStyle name="Note 3 55" xfId="664"/>
    <cellStyle name="Note 3 55 2" xfId="665"/>
    <cellStyle name="Note 3 56" xfId="666"/>
    <cellStyle name="Note 3 56 2" xfId="667"/>
    <cellStyle name="Note 3 57" xfId="668"/>
    <cellStyle name="Note 3 57 2" xfId="669"/>
    <cellStyle name="Note 3 58" xfId="670"/>
    <cellStyle name="Note 3 58 2" xfId="671"/>
    <cellStyle name="Note 3 59" xfId="672"/>
    <cellStyle name="Note 3 59 2" xfId="673"/>
    <cellStyle name="Note 3 6" xfId="674"/>
    <cellStyle name="Note 3 6 2" xfId="675"/>
    <cellStyle name="Note 3 60" xfId="676"/>
    <cellStyle name="Note 3 60 2" xfId="677"/>
    <cellStyle name="Note 3 61" xfId="678"/>
    <cellStyle name="Note 3 61 2" xfId="679"/>
    <cellStyle name="Note 3 62" xfId="680"/>
    <cellStyle name="Note 3 62 2" xfId="681"/>
    <cellStyle name="Note 3 63" xfId="682"/>
    <cellStyle name="Note 3 63 2" xfId="683"/>
    <cellStyle name="Note 3 64" xfId="684"/>
    <cellStyle name="Note 3 64 2" xfId="685"/>
    <cellStyle name="Note 3 65" xfId="686"/>
    <cellStyle name="Note 3 65 2" xfId="687"/>
    <cellStyle name="Note 3 66" xfId="688"/>
    <cellStyle name="Note 3 66 2" xfId="689"/>
    <cellStyle name="Note 3 67" xfId="690"/>
    <cellStyle name="Note 3 67 2" xfId="691"/>
    <cellStyle name="Note 3 68" xfId="692"/>
    <cellStyle name="Note 3 68 2" xfId="693"/>
    <cellStyle name="Note 3 69" xfId="694"/>
    <cellStyle name="Note 3 69 2" xfId="695"/>
    <cellStyle name="Note 3 7" xfId="696"/>
    <cellStyle name="Note 3 7 2" xfId="697"/>
    <cellStyle name="Note 3 70" xfId="698"/>
    <cellStyle name="Note 3 70 2" xfId="699"/>
    <cellStyle name="Note 3 71" xfId="700"/>
    <cellStyle name="Note 3 71 2" xfId="701"/>
    <cellStyle name="Note 3 72" xfId="702"/>
    <cellStyle name="Note 3 72 2" xfId="703"/>
    <cellStyle name="Note 3 73" xfId="704"/>
    <cellStyle name="Note 3 73 2" xfId="705"/>
    <cellStyle name="Note 3 74" xfId="706"/>
    <cellStyle name="Note 3 74 2" xfId="707"/>
    <cellStyle name="Note 3 75" xfId="708"/>
    <cellStyle name="Note 3 75 2" xfId="709"/>
    <cellStyle name="Note 3 76" xfId="710"/>
    <cellStyle name="Note 3 76 2" xfId="711"/>
    <cellStyle name="Note 3 77" xfId="712"/>
    <cellStyle name="Note 3 77 2" xfId="713"/>
    <cellStyle name="Note 3 78" xfId="714"/>
    <cellStyle name="Note 3 78 2" xfId="715"/>
    <cellStyle name="Note 3 79" xfId="716"/>
    <cellStyle name="Note 3 79 2" xfId="717"/>
    <cellStyle name="Note 3 8" xfId="718"/>
    <cellStyle name="Note 3 8 2" xfId="719"/>
    <cellStyle name="Note 3 80" xfId="720"/>
    <cellStyle name="Note 3 80 2" xfId="721"/>
    <cellStyle name="Note 3 81" xfId="722"/>
    <cellStyle name="Note 3 81 2" xfId="723"/>
    <cellStyle name="Note 3 82" xfId="724"/>
    <cellStyle name="Note 3 82 2" xfId="725"/>
    <cellStyle name="Note 3 83" xfId="726"/>
    <cellStyle name="Note 3 83 2" xfId="727"/>
    <cellStyle name="Note 3 84" xfId="728"/>
    <cellStyle name="Note 3 84 2" xfId="729"/>
    <cellStyle name="Note 3 85" xfId="730"/>
    <cellStyle name="Note 3 85 2" xfId="731"/>
    <cellStyle name="Note 3 86" xfId="732"/>
    <cellStyle name="Note 3 86 2" xfId="733"/>
    <cellStyle name="Note 3 87" xfId="734"/>
    <cellStyle name="Note 3 87 2" xfId="735"/>
    <cellStyle name="Note 3 88" xfId="736"/>
    <cellStyle name="Note 3 88 2" xfId="737"/>
    <cellStyle name="Note 3 89" xfId="738"/>
    <cellStyle name="Note 3 89 2" xfId="739"/>
    <cellStyle name="Note 3 9" xfId="740"/>
    <cellStyle name="Note 3 9 2" xfId="741"/>
    <cellStyle name="Note 3 90" xfId="742"/>
    <cellStyle name="Note 3 90 2" xfId="743"/>
    <cellStyle name="Note 4 10" xfId="744"/>
    <cellStyle name="Note 4 10 2" xfId="745"/>
    <cellStyle name="Note 4 11" xfId="746"/>
    <cellStyle name="Note 4 11 2" xfId="747"/>
    <cellStyle name="Note 4 12" xfId="748"/>
    <cellStyle name="Note 4 12 2" xfId="749"/>
    <cellStyle name="Note 4 13" xfId="750"/>
    <cellStyle name="Note 4 13 2" xfId="751"/>
    <cellStyle name="Note 4 14" xfId="752"/>
    <cellStyle name="Note 4 14 2" xfId="753"/>
    <cellStyle name="Note 4 15" xfId="754"/>
    <cellStyle name="Note 4 15 2" xfId="755"/>
    <cellStyle name="Note 4 16" xfId="756"/>
    <cellStyle name="Note 4 16 2" xfId="757"/>
    <cellStyle name="Note 4 17" xfId="758"/>
    <cellStyle name="Note 4 17 2" xfId="759"/>
    <cellStyle name="Note 4 18" xfId="760"/>
    <cellStyle name="Note 4 18 2" xfId="761"/>
    <cellStyle name="Note 4 19" xfId="762"/>
    <cellStyle name="Note 4 19 2" xfId="763"/>
    <cellStyle name="Note 4 2" xfId="764"/>
    <cellStyle name="Note 4 2 2" xfId="765"/>
    <cellStyle name="Note 4 20" xfId="766"/>
    <cellStyle name="Note 4 20 2" xfId="767"/>
    <cellStyle name="Note 4 21" xfId="768"/>
    <cellStyle name="Note 4 21 2" xfId="769"/>
    <cellStyle name="Note 4 22" xfId="770"/>
    <cellStyle name="Note 4 22 2" xfId="771"/>
    <cellStyle name="Note 4 23" xfId="772"/>
    <cellStyle name="Note 4 23 2" xfId="773"/>
    <cellStyle name="Note 4 24" xfId="774"/>
    <cellStyle name="Note 4 24 2" xfId="775"/>
    <cellStyle name="Note 4 25" xfId="776"/>
    <cellStyle name="Note 4 25 2" xfId="777"/>
    <cellStyle name="Note 4 26" xfId="778"/>
    <cellStyle name="Note 4 26 2" xfId="779"/>
    <cellStyle name="Note 4 27" xfId="780"/>
    <cellStyle name="Note 4 27 2" xfId="781"/>
    <cellStyle name="Note 4 28" xfId="782"/>
    <cellStyle name="Note 4 28 2" xfId="783"/>
    <cellStyle name="Note 4 29" xfId="784"/>
    <cellStyle name="Note 4 29 2" xfId="785"/>
    <cellStyle name="Note 4 3" xfId="786"/>
    <cellStyle name="Note 4 3 2" xfId="787"/>
    <cellStyle name="Note 4 30" xfId="788"/>
    <cellStyle name="Note 4 30 2" xfId="789"/>
    <cellStyle name="Note 4 31" xfId="790"/>
    <cellStyle name="Note 4 31 2" xfId="791"/>
    <cellStyle name="Note 4 32" xfId="792"/>
    <cellStyle name="Note 4 32 2" xfId="793"/>
    <cellStyle name="Note 4 33" xfId="794"/>
    <cellStyle name="Note 4 33 2" xfId="795"/>
    <cellStyle name="Note 4 34" xfId="796"/>
    <cellStyle name="Note 4 34 2" xfId="797"/>
    <cellStyle name="Note 4 35" xfId="798"/>
    <cellStyle name="Note 4 35 2" xfId="799"/>
    <cellStyle name="Note 4 36" xfId="800"/>
    <cellStyle name="Note 4 36 2" xfId="801"/>
    <cellStyle name="Note 4 37" xfId="802"/>
    <cellStyle name="Note 4 37 2" xfId="803"/>
    <cellStyle name="Note 4 38" xfId="804"/>
    <cellStyle name="Note 4 38 2" xfId="805"/>
    <cellStyle name="Note 4 39" xfId="806"/>
    <cellStyle name="Note 4 39 2" xfId="807"/>
    <cellStyle name="Note 4 4" xfId="808"/>
    <cellStyle name="Note 4 4 2" xfId="809"/>
    <cellStyle name="Note 4 40" xfId="810"/>
    <cellStyle name="Note 4 40 2" xfId="811"/>
    <cellStyle name="Note 4 41" xfId="812"/>
    <cellStyle name="Note 4 41 2" xfId="813"/>
    <cellStyle name="Note 4 42" xfId="814"/>
    <cellStyle name="Note 4 42 2" xfId="815"/>
    <cellStyle name="Note 4 43" xfId="816"/>
    <cellStyle name="Note 4 43 2" xfId="817"/>
    <cellStyle name="Note 4 44" xfId="818"/>
    <cellStyle name="Note 4 44 2" xfId="819"/>
    <cellStyle name="Note 4 45" xfId="820"/>
    <cellStyle name="Note 4 45 2" xfId="821"/>
    <cellStyle name="Note 4 46" xfId="822"/>
    <cellStyle name="Note 4 46 2" xfId="823"/>
    <cellStyle name="Note 4 47" xfId="824"/>
    <cellStyle name="Note 4 47 2" xfId="825"/>
    <cellStyle name="Note 4 48" xfId="826"/>
    <cellStyle name="Note 4 48 2" xfId="827"/>
    <cellStyle name="Note 4 49" xfId="828"/>
    <cellStyle name="Note 4 49 2" xfId="829"/>
    <cellStyle name="Note 4 5" xfId="830"/>
    <cellStyle name="Note 4 5 2" xfId="831"/>
    <cellStyle name="Note 4 50" xfId="832"/>
    <cellStyle name="Note 4 50 2" xfId="833"/>
    <cellStyle name="Note 4 51" xfId="834"/>
    <cellStyle name="Note 4 51 2" xfId="835"/>
    <cellStyle name="Note 4 52" xfId="836"/>
    <cellStyle name="Note 4 52 2" xfId="837"/>
    <cellStyle name="Note 4 53" xfId="838"/>
    <cellStyle name="Note 4 53 2" xfId="839"/>
    <cellStyle name="Note 4 54" xfId="840"/>
    <cellStyle name="Note 4 54 2" xfId="841"/>
    <cellStyle name="Note 4 55" xfId="842"/>
    <cellStyle name="Note 4 55 2" xfId="843"/>
    <cellStyle name="Note 4 56" xfId="844"/>
    <cellStyle name="Note 4 56 2" xfId="845"/>
    <cellStyle name="Note 4 57" xfId="846"/>
    <cellStyle name="Note 4 57 2" xfId="847"/>
    <cellStyle name="Note 4 58" xfId="848"/>
    <cellStyle name="Note 4 58 2" xfId="849"/>
    <cellStyle name="Note 4 59" xfId="850"/>
    <cellStyle name="Note 4 59 2" xfId="851"/>
    <cellStyle name="Note 4 6" xfId="852"/>
    <cellStyle name="Note 4 6 2" xfId="853"/>
    <cellStyle name="Note 4 60" xfId="854"/>
    <cellStyle name="Note 4 60 2" xfId="855"/>
    <cellStyle name="Note 4 61" xfId="856"/>
    <cellStyle name="Note 4 61 2" xfId="857"/>
    <cellStyle name="Note 4 62" xfId="858"/>
    <cellStyle name="Note 4 62 2" xfId="859"/>
    <cellStyle name="Note 4 63" xfId="860"/>
    <cellStyle name="Note 4 63 2" xfId="861"/>
    <cellStyle name="Note 4 64" xfId="862"/>
    <cellStyle name="Note 4 64 2" xfId="863"/>
    <cellStyle name="Note 4 65" xfId="864"/>
    <cellStyle name="Note 4 65 2" xfId="865"/>
    <cellStyle name="Note 4 66" xfId="866"/>
    <cellStyle name="Note 4 66 2" xfId="867"/>
    <cellStyle name="Note 4 67" xfId="868"/>
    <cellStyle name="Note 4 67 2" xfId="869"/>
    <cellStyle name="Note 4 68" xfId="870"/>
    <cellStyle name="Note 4 68 2" xfId="871"/>
    <cellStyle name="Note 4 69" xfId="872"/>
    <cellStyle name="Note 4 69 2" xfId="873"/>
    <cellStyle name="Note 4 7" xfId="874"/>
    <cellStyle name="Note 4 7 2" xfId="875"/>
    <cellStyle name="Note 4 70" xfId="876"/>
    <cellStyle name="Note 4 70 2" xfId="877"/>
    <cellStyle name="Note 4 71" xfId="878"/>
    <cellStyle name="Note 4 71 2" xfId="879"/>
    <cellStyle name="Note 4 72" xfId="880"/>
    <cellStyle name="Note 4 72 2" xfId="881"/>
    <cellStyle name="Note 4 73" xfId="882"/>
    <cellStyle name="Note 4 73 2" xfId="883"/>
    <cellStyle name="Note 4 74" xfId="884"/>
    <cellStyle name="Note 4 74 2" xfId="885"/>
    <cellStyle name="Note 4 75" xfId="886"/>
    <cellStyle name="Note 4 75 2" xfId="887"/>
    <cellStyle name="Note 4 76" xfId="888"/>
    <cellStyle name="Note 4 76 2" xfId="889"/>
    <cellStyle name="Note 4 77" xfId="890"/>
    <cellStyle name="Note 4 77 2" xfId="891"/>
    <cellStyle name="Note 4 78" xfId="892"/>
    <cellStyle name="Note 4 78 2" xfId="893"/>
    <cellStyle name="Note 4 79" xfId="894"/>
    <cellStyle name="Note 4 79 2" xfId="895"/>
    <cellStyle name="Note 4 8" xfId="896"/>
    <cellStyle name="Note 4 8 2" xfId="897"/>
    <cellStyle name="Note 4 80" xfId="898"/>
    <cellStyle name="Note 4 80 2" xfId="899"/>
    <cellStyle name="Note 4 81" xfId="900"/>
    <cellStyle name="Note 4 81 2" xfId="901"/>
    <cellStyle name="Note 4 82" xfId="902"/>
    <cellStyle name="Note 4 82 2" xfId="903"/>
    <cellStyle name="Note 4 83" xfId="904"/>
    <cellStyle name="Note 4 83 2" xfId="905"/>
    <cellStyle name="Note 4 84" xfId="906"/>
    <cellStyle name="Note 4 84 2" xfId="907"/>
    <cellStyle name="Note 4 85" xfId="908"/>
    <cellStyle name="Note 4 85 2" xfId="909"/>
    <cellStyle name="Note 4 86" xfId="910"/>
    <cellStyle name="Note 4 86 2" xfId="911"/>
    <cellStyle name="Note 4 87" xfId="912"/>
    <cellStyle name="Note 4 87 2" xfId="913"/>
    <cellStyle name="Note 4 88" xfId="914"/>
    <cellStyle name="Note 4 88 2" xfId="915"/>
    <cellStyle name="Note 4 89" xfId="916"/>
    <cellStyle name="Note 4 89 2" xfId="917"/>
    <cellStyle name="Note 4 9" xfId="918"/>
    <cellStyle name="Note 4 9 2" xfId="919"/>
    <cellStyle name="Note 4 90" xfId="920"/>
    <cellStyle name="Note 4 90 2" xfId="921"/>
    <cellStyle name="Note 5 10" xfId="922"/>
    <cellStyle name="Note 5 10 2" xfId="923"/>
    <cellStyle name="Note 5 11" xfId="924"/>
    <cellStyle name="Note 5 11 2" xfId="925"/>
    <cellStyle name="Note 5 12" xfId="926"/>
    <cellStyle name="Note 5 12 2" xfId="927"/>
    <cellStyle name="Note 5 13" xfId="928"/>
    <cellStyle name="Note 5 13 2" xfId="929"/>
    <cellStyle name="Note 5 14" xfId="930"/>
    <cellStyle name="Note 5 14 2" xfId="931"/>
    <cellStyle name="Note 5 15" xfId="932"/>
    <cellStyle name="Note 5 15 2" xfId="933"/>
    <cellStyle name="Note 5 16" xfId="934"/>
    <cellStyle name="Note 5 16 2" xfId="935"/>
    <cellStyle name="Note 5 17" xfId="936"/>
    <cellStyle name="Note 5 17 2" xfId="937"/>
    <cellStyle name="Note 5 18" xfId="938"/>
    <cellStyle name="Note 5 18 2" xfId="939"/>
    <cellStyle name="Note 5 19" xfId="940"/>
    <cellStyle name="Note 5 19 2" xfId="941"/>
    <cellStyle name="Note 5 2" xfId="942"/>
    <cellStyle name="Note 5 2 2" xfId="943"/>
    <cellStyle name="Note 5 20" xfId="944"/>
    <cellStyle name="Note 5 20 2" xfId="945"/>
    <cellStyle name="Note 5 21" xfId="946"/>
    <cellStyle name="Note 5 21 2" xfId="947"/>
    <cellStyle name="Note 5 22" xfId="948"/>
    <cellStyle name="Note 5 22 2" xfId="949"/>
    <cellStyle name="Note 5 23" xfId="950"/>
    <cellStyle name="Note 5 23 2" xfId="951"/>
    <cellStyle name="Note 5 24" xfId="952"/>
    <cellStyle name="Note 5 24 2" xfId="953"/>
    <cellStyle name="Note 5 25" xfId="954"/>
    <cellStyle name="Note 5 25 2" xfId="955"/>
    <cellStyle name="Note 5 26" xfId="956"/>
    <cellStyle name="Note 5 26 2" xfId="957"/>
    <cellStyle name="Note 5 27" xfId="958"/>
    <cellStyle name="Note 5 27 2" xfId="959"/>
    <cellStyle name="Note 5 28" xfId="960"/>
    <cellStyle name="Note 5 28 2" xfId="961"/>
    <cellStyle name="Note 5 29" xfId="962"/>
    <cellStyle name="Note 5 29 2" xfId="963"/>
    <cellStyle name="Note 5 3" xfId="964"/>
    <cellStyle name="Note 5 3 2" xfId="965"/>
    <cellStyle name="Note 5 30" xfId="966"/>
    <cellStyle name="Note 5 30 2" xfId="967"/>
    <cellStyle name="Note 5 31" xfId="968"/>
    <cellStyle name="Note 5 31 2" xfId="969"/>
    <cellStyle name="Note 5 32" xfId="970"/>
    <cellStyle name="Note 5 32 2" xfId="971"/>
    <cellStyle name="Note 5 33" xfId="972"/>
    <cellStyle name="Note 5 33 2" xfId="973"/>
    <cellStyle name="Note 5 34" xfId="974"/>
    <cellStyle name="Note 5 34 2" xfId="975"/>
    <cellStyle name="Note 5 35" xfId="976"/>
    <cellStyle name="Note 5 35 2" xfId="977"/>
    <cellStyle name="Note 5 36" xfId="978"/>
    <cellStyle name="Note 5 36 2" xfId="979"/>
    <cellStyle name="Note 5 37" xfId="980"/>
    <cellStyle name="Note 5 37 2" xfId="981"/>
    <cellStyle name="Note 5 38" xfId="982"/>
    <cellStyle name="Note 5 38 2" xfId="983"/>
    <cellStyle name="Note 5 39" xfId="984"/>
    <cellStyle name="Note 5 39 2" xfId="985"/>
    <cellStyle name="Note 5 4" xfId="986"/>
    <cellStyle name="Note 5 4 2" xfId="987"/>
    <cellStyle name="Note 5 40" xfId="988"/>
    <cellStyle name="Note 5 40 2" xfId="989"/>
    <cellStyle name="Note 5 41" xfId="990"/>
    <cellStyle name="Note 5 41 2" xfId="991"/>
    <cellStyle name="Note 5 42" xfId="992"/>
    <cellStyle name="Note 5 42 2" xfId="993"/>
    <cellStyle name="Note 5 43" xfId="994"/>
    <cellStyle name="Note 5 43 2" xfId="995"/>
    <cellStyle name="Note 5 44" xfId="996"/>
    <cellStyle name="Note 5 44 2" xfId="997"/>
    <cellStyle name="Note 5 45" xfId="998"/>
    <cellStyle name="Note 5 45 2" xfId="999"/>
    <cellStyle name="Note 5 46" xfId="1000"/>
    <cellStyle name="Note 5 46 2" xfId="1001"/>
    <cellStyle name="Note 5 47" xfId="1002"/>
    <cellStyle name="Note 5 47 2" xfId="1003"/>
    <cellStyle name="Note 5 48" xfId="1004"/>
    <cellStyle name="Note 5 48 2" xfId="1005"/>
    <cellStyle name="Note 5 49" xfId="1006"/>
    <cellStyle name="Note 5 49 2" xfId="1007"/>
    <cellStyle name="Note 5 5" xfId="1008"/>
    <cellStyle name="Note 5 5 2" xfId="1009"/>
    <cellStyle name="Note 5 50" xfId="1010"/>
    <cellStyle name="Note 5 50 2" xfId="1011"/>
    <cellStyle name="Note 5 51" xfId="1012"/>
    <cellStyle name="Note 5 51 2" xfId="1013"/>
    <cellStyle name="Note 5 52" xfId="1014"/>
    <cellStyle name="Note 5 52 2" xfId="1015"/>
    <cellStyle name="Note 5 53" xfId="1016"/>
    <cellStyle name="Note 5 53 2" xfId="1017"/>
    <cellStyle name="Note 5 54" xfId="1018"/>
    <cellStyle name="Note 5 54 2" xfId="1019"/>
    <cellStyle name="Note 5 55" xfId="1020"/>
    <cellStyle name="Note 5 55 2" xfId="1021"/>
    <cellStyle name="Note 5 56" xfId="1022"/>
    <cellStyle name="Note 5 56 2" xfId="1023"/>
    <cellStyle name="Note 5 57" xfId="1024"/>
    <cellStyle name="Note 5 57 2" xfId="1025"/>
    <cellStyle name="Note 5 58" xfId="1026"/>
    <cellStyle name="Note 5 58 2" xfId="1027"/>
    <cellStyle name="Note 5 59" xfId="1028"/>
    <cellStyle name="Note 5 59 2" xfId="1029"/>
    <cellStyle name="Note 5 6" xfId="1030"/>
    <cellStyle name="Note 5 6 2" xfId="1031"/>
    <cellStyle name="Note 5 60" xfId="1032"/>
    <cellStyle name="Note 5 60 2" xfId="1033"/>
    <cellStyle name="Note 5 61" xfId="1034"/>
    <cellStyle name="Note 5 61 2" xfId="1035"/>
    <cellStyle name="Note 5 62" xfId="1036"/>
    <cellStyle name="Note 5 62 2" xfId="1037"/>
    <cellStyle name="Note 5 63" xfId="1038"/>
    <cellStyle name="Note 5 63 2" xfId="1039"/>
    <cellStyle name="Note 5 64" xfId="1040"/>
    <cellStyle name="Note 5 64 2" xfId="1041"/>
    <cellStyle name="Note 5 65" xfId="1042"/>
    <cellStyle name="Note 5 65 2" xfId="1043"/>
    <cellStyle name="Note 5 66" xfId="1044"/>
    <cellStyle name="Note 5 66 2" xfId="1045"/>
    <cellStyle name="Note 5 67" xfId="1046"/>
    <cellStyle name="Note 5 67 2" xfId="1047"/>
    <cellStyle name="Note 5 68" xfId="1048"/>
    <cellStyle name="Note 5 68 2" xfId="1049"/>
    <cellStyle name="Note 5 69" xfId="1050"/>
    <cellStyle name="Note 5 69 2" xfId="1051"/>
    <cellStyle name="Note 5 7" xfId="1052"/>
    <cellStyle name="Note 5 7 2" xfId="1053"/>
    <cellStyle name="Note 5 70" xfId="1054"/>
    <cellStyle name="Note 5 70 2" xfId="1055"/>
    <cellStyle name="Note 5 71" xfId="1056"/>
    <cellStyle name="Note 5 71 2" xfId="1057"/>
    <cellStyle name="Note 5 72" xfId="1058"/>
    <cellStyle name="Note 5 72 2" xfId="1059"/>
    <cellStyle name="Note 5 73" xfId="1060"/>
    <cellStyle name="Note 5 73 2" xfId="1061"/>
    <cellStyle name="Note 5 74" xfId="1062"/>
    <cellStyle name="Note 5 74 2" xfId="1063"/>
    <cellStyle name="Note 5 75" xfId="1064"/>
    <cellStyle name="Note 5 75 2" xfId="1065"/>
    <cellStyle name="Note 5 76" xfId="1066"/>
    <cellStyle name="Note 5 76 2" xfId="1067"/>
    <cellStyle name="Note 5 77" xfId="1068"/>
    <cellStyle name="Note 5 77 2" xfId="1069"/>
    <cellStyle name="Note 5 78" xfId="1070"/>
    <cellStyle name="Note 5 78 2" xfId="1071"/>
    <cellStyle name="Note 5 79" xfId="1072"/>
    <cellStyle name="Note 5 79 2" xfId="1073"/>
    <cellStyle name="Note 5 8" xfId="1074"/>
    <cellStyle name="Note 5 8 2" xfId="1075"/>
    <cellStyle name="Note 5 80" xfId="1076"/>
    <cellStyle name="Note 5 80 2" xfId="1077"/>
    <cellStyle name="Note 5 81" xfId="1078"/>
    <cellStyle name="Note 5 81 2" xfId="1079"/>
    <cellStyle name="Note 5 82" xfId="1080"/>
    <cellStyle name="Note 5 82 2" xfId="1081"/>
    <cellStyle name="Note 5 83" xfId="1082"/>
    <cellStyle name="Note 5 83 2" xfId="1083"/>
    <cellStyle name="Note 5 84" xfId="1084"/>
    <cellStyle name="Note 5 84 2" xfId="1085"/>
    <cellStyle name="Note 5 85" xfId="1086"/>
    <cellStyle name="Note 5 85 2" xfId="1087"/>
    <cellStyle name="Note 5 86" xfId="1088"/>
    <cellStyle name="Note 5 86 2" xfId="1089"/>
    <cellStyle name="Note 5 87" xfId="1090"/>
    <cellStyle name="Note 5 87 2" xfId="1091"/>
    <cellStyle name="Note 5 88" xfId="1092"/>
    <cellStyle name="Note 5 88 2" xfId="1093"/>
    <cellStyle name="Note 5 89" xfId="1094"/>
    <cellStyle name="Note 5 89 2" xfId="1095"/>
    <cellStyle name="Note 5 9" xfId="1096"/>
    <cellStyle name="Note 5 9 2" xfId="1097"/>
    <cellStyle name="Note 5 90" xfId="1098"/>
    <cellStyle name="Note 5 90 2" xfId="1099"/>
    <cellStyle name="Output" xfId="1100"/>
    <cellStyle name="Percent" xfId="1101"/>
    <cellStyle name="Percent 2" xfId="1102"/>
    <cellStyle name="Percent 2 2" xfId="1103"/>
    <cellStyle name="Percent 2 3" xfId="1104"/>
    <cellStyle name="Percent 2 3 2" xfId="1105"/>
    <cellStyle name="Percent 2 4" xfId="1106"/>
    <cellStyle name="Percent 2 4 2" xfId="1107"/>
    <cellStyle name="Percent 2 5" xfId="1108"/>
    <cellStyle name="Percent 2 6" xfId="1109"/>
    <cellStyle name="Percent 3" xfId="1110"/>
    <cellStyle name="Percent 3 2" xfId="1111"/>
    <cellStyle name="Percent 4" xfId="1112"/>
    <cellStyle name="Percent 6" xfId="1113"/>
    <cellStyle name="Percent 7" xfId="1114"/>
    <cellStyle name="percentage difference" xfId="1115"/>
    <cellStyle name="percentage difference 2" xfId="1116"/>
    <cellStyle name="percentage difference one decimal" xfId="1117"/>
    <cellStyle name="percentage difference one decimal 2" xfId="1118"/>
    <cellStyle name="percentage difference zero decimal" xfId="1119"/>
    <cellStyle name="percentage difference zero decimal 2" xfId="1120"/>
    <cellStyle name="Porcentual 2" xfId="1121"/>
    <cellStyle name="Porcentual 2 2" xfId="1122"/>
    <cellStyle name="Porcentual 2 2 2" xfId="1123"/>
    <cellStyle name="Porcentual 3" xfId="1124"/>
    <cellStyle name="Porcentual 3 2" xfId="1125"/>
    <cellStyle name="Porcentual 3 2 2" xfId="1126"/>
    <cellStyle name="Porcentual 3 3" xfId="1127"/>
    <cellStyle name="Porcentual 3 3 2" xfId="1128"/>
    <cellStyle name="Porcentual 3 4" xfId="1129"/>
    <cellStyle name="Porcentual 3 4 2" xfId="1130"/>
    <cellStyle name="Porcentual 3 5" xfId="1131"/>
    <cellStyle name="Porcentual 3 5 2" xfId="1132"/>
    <cellStyle name="Porcentual 3 6" xfId="1133"/>
    <cellStyle name="Publication" xfId="1134"/>
    <cellStyle name="Publication 2" xfId="1135"/>
    <cellStyle name="Red Text" xfId="1136"/>
    <cellStyle name="Red Text 2" xfId="1137"/>
    <cellStyle name="Result" xfId="1138"/>
    <cellStyle name="Result2" xfId="1139"/>
    <cellStyle name="Title" xfId="1140"/>
    <cellStyle name="TopGrey" xfId="1141"/>
    <cellStyle name="TopGrey 2" xfId="1142"/>
    <cellStyle name="Total" xfId="1143"/>
    <cellStyle name="Warning Text" xfId="1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66675</xdr:rowOff>
    </xdr:from>
    <xdr:to>
      <xdr:col>11</xdr:col>
      <xdr:colOff>276225</xdr:colOff>
      <xdr:row>4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4752975" y="66675"/>
          <a:ext cx="4629150" cy="752475"/>
          <a:chOff x="6677025" y="47625"/>
          <a:chExt cx="4648200" cy="76559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78154" y="129544"/>
            <a:ext cx="947071" cy="6836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63096" y="212420"/>
            <a:ext cx="1607115" cy="4959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 descr="A picture containing text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77025" y="47625"/>
            <a:ext cx="1475804" cy="7336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114300</xdr:rowOff>
    </xdr:from>
    <xdr:to>
      <xdr:col>11</xdr:col>
      <xdr:colOff>285750</xdr:colOff>
      <xdr:row>4</xdr:row>
      <xdr:rowOff>228600</xdr:rowOff>
    </xdr:to>
    <xdr:grpSp>
      <xdr:nvGrpSpPr>
        <xdr:cNvPr id="1" name="Group 5"/>
        <xdr:cNvGrpSpPr>
          <a:grpSpLocks/>
        </xdr:cNvGrpSpPr>
      </xdr:nvGrpSpPr>
      <xdr:grpSpPr>
        <a:xfrm>
          <a:off x="4610100" y="114300"/>
          <a:ext cx="4629150" cy="762000"/>
          <a:chOff x="6677025" y="47625"/>
          <a:chExt cx="4648200" cy="76559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78154" y="129544"/>
            <a:ext cx="947071" cy="6836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63096" y="212420"/>
            <a:ext cx="1607115" cy="4959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 descr="A picture containing text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77025" y="47625"/>
            <a:ext cx="1475804" cy="7336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09070\Local%20Settings\Temporary%20Internet%20Files\Content.Outlook\KYF0CWT5\PROY%20SECTOR%20FINANCIERO%202011-3000%20-%20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012008\AppData\Local\Microsoft\Windows\Temporary%20Internet%20Files\Content.Outlook\TSCWWJO6\DEUDAS\DEUDA%202013\DEUDA%20-%20DEU%2006%202013%20-%20BASE%20SECTOR%20FINANCIE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fs1\Departamento\03%20FALCONERI%20-%20CUADROS%20Y%20ESCRITOS%20DEUDA\DEUDA%20-%20EVOLUCION%20Y%20SITUACION%20-%20ULTIMOS%20CUADROS\DEUDA%202004\DEUDA%20-%20DEU%2012%202004%20-%20B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fs1\Departamento\03%20FALCONERI%20-%20CUADROS%20Y%20ESCRITOS%20DEUDA\DEUDA%20-%20EVOLUCION%20Y%20SITUACION%20-%20ULTIMOS%20CUADROS\DEUDA%202009\DEUDA%20-%20DEU%2003%202009%20-%20BASE%20SECTOR%20FINANCIE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fs1\Departamento\SERVICIO%20-%20PROYECCIONES\A%20PROY%20SECTOR%20FINANC%20-%20BASE%202006-3000\PROY%20SECTOR%20FINANCIERO%202008-3000%20-%20BA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fs1\departamento\03%20FALCONERI%20-%20CUADROS%20Y%20ESCRITOS%20DEUDA\DEUDA%20-%20EVOLUCION%20Y%20SITUACION%20-%20ULTIMOS%20CUADROS\DEUDA%202009\DEUDA%20-%20DEU%2012%202009%20-%20BASE%20SECTOR%20FINANCIE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fs1\departamento\03%20FALCONERI%20-%20CUADROS%20Y%20ESCRITOS%20DEUDA\DEUDA%20-%20EVOLUCION%20Y%20SITUACION%20-%20ULTIMOS%20CUADROS\DEUDA%202008\DEUDA%20-%20DEU%2012%202008%20-%20BASE%20SECTOR%20FINANCIE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012008\AppData\Local\Microsoft\Windows\Temporary%20Internet%20Files\Content.Outlook\TSCWWJO6\Copy%20of%2000%20-%20BASE%20ARCHIVOS%20DE%20DEUD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-OFFICE\ESTAD&#205;STICAS-DE-DEUDA\Deuda%20Publica%20Consolidada\Publicaci&#243;n\2020\Anual\Espa&#241;ol\Deuda%20P&#250;blica%20Consolidada%202000-2020_Por%20Fu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SPG2015"/>
      <sheetName val="Proy SPG2014"/>
      <sheetName val="Proy SPG2013"/>
      <sheetName val="Proy SPG2012"/>
      <sheetName val="Proy SPG2011"/>
      <sheetName val="BASE SPF"/>
      <sheetName val="RES1"/>
      <sheetName val="RES1en MM"/>
      <sheetName val="Res1 BC 11-25"/>
      <sheetName val="Res2 en MM"/>
      <sheetName val="Res sol Joel"/>
      <sheetName val="Est Deuda 2010-2024"/>
      <sheetName val="x Moneda2011"/>
      <sheetName val="x Moneda2012"/>
      <sheetName val="x Moneda2013"/>
      <sheetName val="Res1+Gob"/>
      <sheetName val="offerin memo"/>
      <sheetName val="Pag X Gob Ene-15Sep"/>
      <sheetName val="SPNF 09-13 15sep09 web 20090224"/>
      <sheetName val="P Bonos esp"/>
      <sheetName val="P Bonos Ing"/>
      <sheetName val="P bonos mod SEH"/>
      <sheetName val="deu31dic07 s-tasa cierre conta"/>
      <sheetName val="Pasivos s Cont"/>
      <sheetName val="formato SEH"/>
      <sheetName val="SP2011"/>
      <sheetName val="formato SEH 2011-2013"/>
      <sheetName val="Pag2011"/>
      <sheetName val="Pag2011 1Pag"/>
      <sheetName val="Pag2012 eje ene-jun"/>
      <sheetName val="Pag2012"/>
      <sheetName val="Pag2012 1Pag"/>
      <sheetName val="Pag2013"/>
      <sheetName val="Pag2013 1Pag"/>
      <sheetName val="Pag2014"/>
      <sheetName val="Pag2014 1Pag"/>
      <sheetName val="Pag2015"/>
      <sheetName val="Pag2015 1Pag"/>
      <sheetName val="Pag2016"/>
      <sheetName val="Pag2016 1Pag "/>
      <sheetName val="Est Financ 09"/>
      <sheetName val="Est. FMI entregada el 31Ago2011"/>
      <sheetName val="Pag2012 con Ejecutado"/>
    </sheetNames>
    <sheetDataSet>
      <sheetData sheetId="5">
        <row r="927">
          <cell r="C927">
            <v>0.899282</v>
          </cell>
        </row>
        <row r="928">
          <cell r="C928">
            <v>0.869554</v>
          </cell>
        </row>
        <row r="929">
          <cell r="C929">
            <v>0.59779</v>
          </cell>
        </row>
        <row r="930">
          <cell r="C930">
            <v>0.724671</v>
          </cell>
        </row>
        <row r="931">
          <cell r="C931">
            <v>71.45526</v>
          </cell>
        </row>
        <row r="935">
          <cell r="C935">
            <v>1000000</v>
          </cell>
        </row>
      </sheetData>
      <sheetData sheetId="40">
        <row r="76">
          <cell r="C76">
            <v>0.637881</v>
          </cell>
        </row>
        <row r="77">
          <cell r="C77">
            <v>1.0525</v>
          </cell>
        </row>
        <row r="78">
          <cell r="C78">
            <v>1.0305</v>
          </cell>
        </row>
        <row r="79">
          <cell r="C79">
            <v>0.694155</v>
          </cell>
        </row>
        <row r="80">
          <cell r="C80">
            <v>92.06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. 1 SF "/>
      <sheetName val="Res1 BC"/>
      <sheetName val="Res. BC-Cont"/>
      <sheetName val="x Moneda"/>
      <sheetName val="x Tasa Int "/>
      <sheetName val="Duracion"/>
      <sheetName val="B X DEVEN"/>
      <sheetName val="Est Financ "/>
      <sheetName val="DEUDOR"/>
      <sheetName val="plazo"/>
      <sheetName val="Deu Privado Garantizado"/>
      <sheetName val="Deu modelo SEH"/>
      <sheetName val="RES AUD EXT"/>
      <sheetName val="PARA BID"/>
      <sheetName val="PASIVO RES o No"/>
      <sheetName val="Res. Corto P"/>
      <sheetName val="Evol. Corto P."/>
      <sheetName val="Res UBS"/>
      <sheetName val="ResUBS1"/>
      <sheetName val="ResSTOC UBS"/>
      <sheetName val="p tasa2"/>
      <sheetName val="p tasa1"/>
      <sheetName val="STOCK DEU BC AL31DIC10"/>
    </sheetNames>
    <sheetDataSet>
      <sheetData sheetId="0">
        <row r="181">
          <cell r="O181">
            <v>1</v>
          </cell>
          <cell r="P181">
            <v>1</v>
          </cell>
        </row>
        <row r="182">
          <cell r="O182">
            <v>1</v>
          </cell>
          <cell r="P182">
            <v>1</v>
          </cell>
        </row>
        <row r="183">
          <cell r="O183">
            <v>1</v>
          </cell>
          <cell r="P183">
            <v>1</v>
          </cell>
        </row>
        <row r="184">
          <cell r="O184">
            <v>1</v>
          </cell>
          <cell r="P184">
            <v>1</v>
          </cell>
        </row>
        <row r="185">
          <cell r="O185">
            <v>1</v>
          </cell>
          <cell r="P185">
            <v>1</v>
          </cell>
        </row>
        <row r="186">
          <cell r="O186">
            <v>1</v>
          </cell>
          <cell r="P186">
            <v>1</v>
          </cell>
        </row>
        <row r="187">
          <cell r="O187">
            <v>1</v>
          </cell>
          <cell r="P187">
            <v>1</v>
          </cell>
        </row>
        <row r="188">
          <cell r="O188">
            <v>6.0279</v>
          </cell>
          <cell r="P188">
            <v>5.5659</v>
          </cell>
        </row>
        <row r="189">
          <cell r="O189">
            <v>1</v>
          </cell>
          <cell r="P189">
            <v>1</v>
          </cell>
        </row>
        <row r="190">
          <cell r="O190">
            <v>6.7136</v>
          </cell>
          <cell r="P190">
            <v>6.5156</v>
          </cell>
        </row>
        <row r="191">
          <cell r="O191">
            <v>0.9448</v>
          </cell>
          <cell r="P191">
            <v>0.9166</v>
          </cell>
        </row>
        <row r="192">
          <cell r="O192">
            <v>1.5231</v>
          </cell>
          <cell r="P192">
            <v>1.6116</v>
          </cell>
        </row>
        <row r="193">
          <cell r="O193">
            <v>1</v>
          </cell>
          <cell r="P193">
            <v>1</v>
          </cell>
        </row>
        <row r="194">
          <cell r="O194">
            <v>1</v>
          </cell>
          <cell r="P194">
            <v>1</v>
          </cell>
        </row>
        <row r="195">
          <cell r="O195">
            <v>1</v>
          </cell>
          <cell r="P195">
            <v>1</v>
          </cell>
        </row>
        <row r="196">
          <cell r="O196">
            <v>1</v>
          </cell>
          <cell r="P196">
            <v>1</v>
          </cell>
        </row>
        <row r="197">
          <cell r="O197">
            <v>1</v>
          </cell>
          <cell r="P197">
            <v>1</v>
          </cell>
        </row>
        <row r="198">
          <cell r="O198">
            <v>1</v>
          </cell>
          <cell r="P198">
            <v>1</v>
          </cell>
        </row>
        <row r="199">
          <cell r="O199">
            <v>1</v>
          </cell>
          <cell r="P199">
            <v>1</v>
          </cell>
        </row>
        <row r="200">
          <cell r="O200">
            <v>1</v>
          </cell>
          <cell r="P200">
            <v>1</v>
          </cell>
        </row>
        <row r="201">
          <cell r="O201">
            <v>1</v>
          </cell>
          <cell r="P201">
            <v>1</v>
          </cell>
        </row>
        <row r="202">
          <cell r="O202">
            <v>1</v>
          </cell>
          <cell r="P202">
            <v>1</v>
          </cell>
        </row>
        <row r="203">
          <cell r="O203">
            <v>1</v>
          </cell>
          <cell r="P203">
            <v>1</v>
          </cell>
        </row>
        <row r="204">
          <cell r="O204">
            <v>1.048</v>
          </cell>
          <cell r="P204">
            <v>0.9952</v>
          </cell>
        </row>
        <row r="205">
          <cell r="O205">
            <v>0</v>
          </cell>
          <cell r="P205">
            <v>0</v>
          </cell>
        </row>
        <row r="206">
          <cell r="O206">
            <v>1</v>
          </cell>
          <cell r="P206">
            <v>1</v>
          </cell>
        </row>
        <row r="207">
          <cell r="O207">
            <v>1</v>
          </cell>
          <cell r="P207">
            <v>1</v>
          </cell>
        </row>
        <row r="208">
          <cell r="O208">
            <v>1</v>
          </cell>
          <cell r="P208">
            <v>1</v>
          </cell>
        </row>
        <row r="209">
          <cell r="O209">
            <v>1</v>
          </cell>
          <cell r="P209">
            <v>1</v>
          </cell>
        </row>
        <row r="210">
          <cell r="O210">
            <v>1</v>
          </cell>
          <cell r="P210">
            <v>1</v>
          </cell>
        </row>
        <row r="211">
          <cell r="O211">
            <v>1</v>
          </cell>
          <cell r="P211">
            <v>1</v>
          </cell>
        </row>
        <row r="212">
          <cell r="O212">
            <v>1</v>
          </cell>
          <cell r="P212">
            <v>1</v>
          </cell>
        </row>
        <row r="213">
          <cell r="O213">
            <v>1</v>
          </cell>
          <cell r="P213">
            <v>1</v>
          </cell>
        </row>
        <row r="214">
          <cell r="O214">
            <v>1</v>
          </cell>
          <cell r="P214">
            <v>1</v>
          </cell>
        </row>
        <row r="215">
          <cell r="O215">
            <v>98.87</v>
          </cell>
          <cell r="P215">
            <v>86.55</v>
          </cell>
        </row>
        <row r="216">
          <cell r="O216">
            <v>1</v>
          </cell>
          <cell r="P216">
            <v>1</v>
          </cell>
        </row>
        <row r="217">
          <cell r="O217">
            <v>1</v>
          </cell>
          <cell r="P217">
            <v>1</v>
          </cell>
        </row>
        <row r="218">
          <cell r="O218">
            <v>1</v>
          </cell>
          <cell r="P218">
            <v>1</v>
          </cell>
        </row>
        <row r="219">
          <cell r="P219">
            <v>0.758553</v>
          </cell>
        </row>
        <row r="220">
          <cell r="P220">
            <v>0.650652</v>
          </cell>
        </row>
        <row r="221">
          <cell r="O221">
            <v>1</v>
          </cell>
          <cell r="P221">
            <v>1</v>
          </cell>
        </row>
      </sheetData>
      <sheetData sheetId="18">
        <row r="539">
          <cell r="A539">
            <v>1000000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 p cal tasa var"/>
      <sheetName val="BASE"/>
      <sheetName val="ba p deven"/>
      <sheetName val="xDeveng"/>
      <sheetName val="prestatario"/>
      <sheetName val="Res. 1"/>
      <sheetName val="Por tasa de Interes"/>
      <sheetName val="PARA BID"/>
      <sheetName val="res Gte"/>
      <sheetName val="Privado Garantizado"/>
      <sheetName val="res Gte compa"/>
      <sheetName val="Deu Sec Financ"/>
      <sheetName val="Paises Club Por Agencia"/>
      <sheetName val="PASIVO RES o No"/>
      <sheetName val="Res. Corto P"/>
      <sheetName val="Evol. Corto P."/>
      <sheetName val="monedas"/>
      <sheetName val="Base res UBS"/>
      <sheetName val="RES UBS"/>
      <sheetName val="RES STOC BC UBS"/>
      <sheetName val="res1A"/>
      <sheetName val="Res 3"/>
      <sheetName val="Res x Per Gob"/>
      <sheetName val="paises UE"/>
      <sheetName val="Des1"/>
      <sheetName val="Deudor"/>
      <sheetName val="plazo"/>
      <sheetName val="x Moneda"/>
      <sheetName val="x Tasa Int"/>
      <sheetName val="Sheet1"/>
      <sheetName val="RES PRESTATARIO"/>
      <sheetName val="b X DEVEN"/>
      <sheetName val="Res. 1 SF "/>
      <sheetName val="Mod SEH"/>
      <sheetName val="Res1 BC"/>
      <sheetName val="Res BC-Cont"/>
      <sheetName val="ResUBS1"/>
      <sheetName val="ResSTOC UBS"/>
      <sheetName val="p tasa2"/>
      <sheetName val="p tasa1"/>
    </sheetNames>
    <sheetDataSet>
      <sheetData sheetId="1">
        <row r="2163">
          <cell r="Q2163">
            <v>5.9576</v>
          </cell>
        </row>
        <row r="2166">
          <cell r="Q2166">
            <v>1</v>
          </cell>
        </row>
        <row r="2169">
          <cell r="Q2169">
            <v>1</v>
          </cell>
        </row>
        <row r="2173">
          <cell r="Q2173">
            <v>1</v>
          </cell>
        </row>
        <row r="2174">
          <cell r="Q2174">
            <v>1</v>
          </cell>
        </row>
        <row r="2175">
          <cell r="Q2175">
            <v>1</v>
          </cell>
        </row>
        <row r="2178">
          <cell r="Q2178">
            <v>1</v>
          </cell>
        </row>
        <row r="2183">
          <cell r="Q2183">
            <v>1</v>
          </cell>
        </row>
        <row r="2186">
          <cell r="Q2186">
            <v>1</v>
          </cell>
        </row>
        <row r="2198">
          <cell r="Q2198">
            <v>0.75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. 1 SF "/>
      <sheetName val="Res1 BC"/>
      <sheetName val="x Moneda "/>
      <sheetName val="x Tasa Int "/>
      <sheetName val="Duracion"/>
      <sheetName val="Est Financ "/>
      <sheetName val="RES X DEVEN"/>
      <sheetName val="Deu Privado Garantizado"/>
      <sheetName val="B X DEVEN"/>
      <sheetName val="Res. BC-Cont"/>
      <sheetName val="Deudor"/>
      <sheetName val="plazo "/>
      <sheetName val="Deu modelo SEH"/>
      <sheetName val="RES AUD EXT"/>
      <sheetName val="PARA BID"/>
      <sheetName val="PASIVO RES o No"/>
      <sheetName val="Res. Corto P"/>
      <sheetName val="Evol. Corto P."/>
      <sheetName val="Res UBS"/>
      <sheetName val="ResUBS1"/>
      <sheetName val="ResSTOC UBS"/>
      <sheetName val="p tasa2"/>
      <sheetName val="p tasa1"/>
    </sheetNames>
    <sheetDataSet>
      <sheetData sheetId="6">
        <row r="74">
          <cell r="C74">
            <v>0.668863</v>
          </cell>
        </row>
        <row r="75">
          <cell r="C75">
            <v>1.2602</v>
          </cell>
        </row>
        <row r="76">
          <cell r="C76">
            <v>1.1384</v>
          </cell>
        </row>
        <row r="78">
          <cell r="C78">
            <v>98.1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y SPG2011"/>
      <sheetName val="Sheet8"/>
      <sheetName val="Base"/>
      <sheetName val="RES1"/>
      <sheetName val="RES1en MM"/>
      <sheetName val="Res sol Joel"/>
      <sheetName val="Est Deuda 2010-2024"/>
      <sheetName val="Res1+Gob"/>
      <sheetName val="offerin memo"/>
      <sheetName val="Pag X Gob Ene-15Sep"/>
      <sheetName val="Pag BC Ene-Sep15"/>
      <sheetName val="SPNF 09-13 15sep09 web 20090224"/>
      <sheetName val="P Bonos2009 esp"/>
      <sheetName val="P Bonos09 Ing"/>
      <sheetName val="P bonos09 mod SEH"/>
      <sheetName val="deu31dic07 s-tasa cierre conta"/>
      <sheetName val="x Moneda2009"/>
      <sheetName val="x Moneda2010"/>
      <sheetName val="x Moneda2011"/>
      <sheetName val="x Moneda2012"/>
      <sheetName val="x Moneda2013"/>
      <sheetName val="Serv FMI 2007-2011"/>
      <sheetName val="Pasivos s Cont"/>
      <sheetName val="formato SEH"/>
      <sheetName val="SPNF 13SEP"/>
      <sheetName val="Pag2009"/>
      <sheetName val="Pag2009 1Pag"/>
      <sheetName val="Pag2009 sept-dic"/>
      <sheetName val="2009+SPF+SPNF"/>
      <sheetName val="SPNF07NOV08"/>
      <sheetName val="Pag2010"/>
      <sheetName val="Pag2010 1Pag"/>
      <sheetName val="SP2010 E 25ago09 (2)"/>
      <sheetName val="SP2010 E 25ago09"/>
      <sheetName val="formato SEH 2008-2013"/>
      <sheetName val="Pag2011"/>
      <sheetName val="Pag2011 1Pag"/>
      <sheetName val="Pag2012"/>
      <sheetName val="Pag2012 1Pag"/>
      <sheetName val="Pag2013"/>
      <sheetName val="Pag2013 1Pag"/>
      <sheetName val="Pag2014"/>
      <sheetName val="Pag2014 1Pag"/>
      <sheetName val="Pag2015"/>
      <sheetName val="Pag2015 1Pag"/>
      <sheetName val="Pag2016"/>
      <sheetName val="Pag2016 1Pag "/>
      <sheetName val="Est Financ 09"/>
      <sheetName val="Est Financ 08"/>
      <sheetName val="FMI de pres orig"/>
      <sheetName val="FMI antes 26ene11"/>
      <sheetName val="FMI antes 05oct"/>
      <sheetName val="Est FMI en Presu08"/>
      <sheetName val="Est FMI en Presu09"/>
      <sheetName val="Est FMI en Presu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. 1 SF "/>
      <sheetName val="Res1 BC"/>
      <sheetName val="Res1Modelo2"/>
      <sheetName val="Res. BC-Cont"/>
      <sheetName val="DEUDOR"/>
      <sheetName val="plazo"/>
      <sheetName val="x Moneda"/>
      <sheetName val="x Tasa Int"/>
      <sheetName val="Deu Privado Garantizado"/>
      <sheetName val="Deu modelo SEH"/>
      <sheetName val="Sheet1"/>
      <sheetName val="RES AUD EXT"/>
      <sheetName val="PARA BID"/>
      <sheetName val="PASIVO RES o No"/>
      <sheetName val="Res. Corto P"/>
      <sheetName val="Evol. Corto P."/>
      <sheetName val="Res UBS"/>
      <sheetName val="ResUBS1"/>
      <sheetName val="ResSTOC UBS"/>
      <sheetName val="p tasa2"/>
      <sheetName val="p tasa1"/>
      <sheetName val="Deu SPG"/>
      <sheetName val="B X DEVEN"/>
      <sheetName val="RES X DEVEN"/>
      <sheetName val="x Tasa Int "/>
      <sheetName val="ASIG DEGS"/>
      <sheetName val="Deu SPG (2)"/>
      <sheetName val="Duracion"/>
      <sheetName val="Est Financ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 X DEVEN"/>
      <sheetName val="RES XDEVEN"/>
      <sheetName val="Stock"/>
      <sheetName val="DEU PG"/>
      <sheetName val="Res. 1 SF "/>
      <sheetName val="Res1 BC"/>
      <sheetName val="Res. BC-Cont"/>
      <sheetName val="Deudor"/>
      <sheetName val="plazo "/>
      <sheetName val="x Moneda "/>
      <sheetName val="x Tasa Int "/>
      <sheetName val="Deu modelo SEH"/>
      <sheetName val="EXT E INT"/>
      <sheetName val="RES AUD EXT"/>
      <sheetName val="PARA BID"/>
      <sheetName val="PASIVO RES o No"/>
      <sheetName val="Res. Corto P"/>
      <sheetName val="Evol. Corto P."/>
      <sheetName val="Res UBS"/>
      <sheetName val="ResUBS1"/>
      <sheetName val="ResSTOC UBS"/>
      <sheetName val="p tasa2"/>
      <sheetName val="p tas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4 definitivo (2)"/>
      <sheetName val="2014 definitivo"/>
      <sheetName val="Deu sin Reser BNV y PG"/>
      <sheetName val="Para inf. Econ. "/>
      <sheetName val="Desem y serv sin Reser BNV y PG"/>
      <sheetName val="Principal sin Reser BNV y PG"/>
      <sheetName val="Interes sin Reser BNV y PG"/>
      <sheetName val="Proy Deu sin Reser BNV y PG "/>
      <sheetName val="Deuda US y RD"/>
      <sheetName val="2013-2015"/>
      <sheetName val="Proy servicio SPNF"/>
      <sheetName val="Proy servicio Cons"/>
      <sheetName val="Sheet2"/>
      <sheetName val="Comparacion"/>
      <sheetName val="Pub by creditor"/>
      <sheetName val="x Tasa Int "/>
      <sheetName val="Deu con Reser BNV y PG"/>
      <sheetName val="Desem y serv c Reser BNV y PG"/>
      <sheetName val="mar-abr"/>
      <sheetName val="Para presentacion"/>
      <sheetName val="Desemboso y Principal"/>
      <sheetName val="Servicio eje-proy 2014"/>
      <sheetName val="Sheet1"/>
      <sheetName val="Proy Deu nuevo bono"/>
      <sheetName val="Proy Deu nuevo bono 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uente(US$)"/>
      <sheetName val="Fuente(%PIB)"/>
    </sheetNames>
    <sheetDataSet>
      <sheetData sheetId="0">
        <row r="13">
          <cell r="U13">
            <v>44928.199235274005</v>
          </cell>
        </row>
        <row r="15">
          <cell r="U15">
            <v>23676.8639</v>
          </cell>
        </row>
        <row r="16">
          <cell r="U16">
            <v>23377.1834</v>
          </cell>
        </row>
        <row r="17">
          <cell r="U17">
            <v>5.9705</v>
          </cell>
        </row>
        <row r="18">
          <cell r="U18">
            <v>293.71</v>
          </cell>
        </row>
        <row r="19">
          <cell r="U19">
            <v>21251.335335274</v>
          </cell>
        </row>
        <row r="20">
          <cell r="U20">
            <v>11832.4879</v>
          </cell>
        </row>
        <row r="21">
          <cell r="U21">
            <v>726.8445</v>
          </cell>
        </row>
        <row r="22">
          <cell r="U22">
            <v>11194.02</v>
          </cell>
        </row>
        <row r="23">
          <cell r="U23">
            <v>-2502.017064726</v>
          </cell>
        </row>
      </sheetData>
      <sheetData sheetId="1">
        <row r="24">
          <cell r="U24">
            <v>88906.1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41"/>
  <sheetViews>
    <sheetView showGridLines="0" zoomScale="98" zoomScaleNormal="98" zoomScalePageLayoutView="0" workbookViewId="0" topLeftCell="A1">
      <selection activeCell="V13" sqref="V13:V23"/>
    </sheetView>
  </sheetViews>
  <sheetFormatPr defaultColWidth="9.140625" defaultRowHeight="15"/>
  <cols>
    <col min="1" max="1" width="42.28125" style="1" customWidth="1"/>
    <col min="2" max="15" width="9.421875" style="1" customWidth="1"/>
    <col min="16" max="16" width="9.28125" style="1" customWidth="1"/>
    <col min="17" max="18" width="9.421875" style="1" customWidth="1"/>
    <col min="19" max="19" width="9.421875" style="2" customWidth="1"/>
    <col min="20" max="21" width="10.28125" style="2" customWidth="1"/>
    <col min="22" max="22" width="12.28125" style="2" bestFit="1" customWidth="1"/>
    <col min="23" max="16384" width="9.140625" style="2" customWidth="1"/>
  </cols>
  <sheetData>
    <row r="1" ht="12.75"/>
    <row r="2" ht="12.75"/>
    <row r="3" ht="12.75"/>
    <row r="4" ht="12.75"/>
    <row r="5" spans="1:18" s="11" customFormat="1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"/>
      <c r="M5" s="10"/>
      <c r="N5" s="10"/>
      <c r="O5" s="58"/>
      <c r="P5" s="58"/>
      <c r="Q5" s="58"/>
      <c r="R5" s="58"/>
    </row>
    <row r="6" spans="1:1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9" s="5" customFormat="1" ht="16.5" customHeight="1">
      <c r="A7" s="81" t="s">
        <v>33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8" s="5" customFormat="1" ht="3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9" s="5" customFormat="1" ht="18">
      <c r="A9" s="81" t="s">
        <v>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s="5" customFormat="1" ht="15.75" customHeight="1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5" customFormat="1" ht="10.5" customHeight="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57"/>
      <c r="P11" s="57"/>
      <c r="Q11" s="57"/>
      <c r="R11" s="57"/>
      <c r="S11" s="57"/>
    </row>
    <row r="12" spans="1:22" s="6" customFormat="1" ht="28.5" customHeight="1" thickBot="1">
      <c r="A12" s="74" t="s">
        <v>3</v>
      </c>
      <c r="B12" s="75">
        <v>2000</v>
      </c>
      <c r="C12" s="76">
        <v>2001</v>
      </c>
      <c r="D12" s="76">
        <v>2002</v>
      </c>
      <c r="E12" s="77">
        <v>2003</v>
      </c>
      <c r="F12" s="77">
        <v>2004</v>
      </c>
      <c r="G12" s="77">
        <v>2005</v>
      </c>
      <c r="H12" s="77">
        <v>2006</v>
      </c>
      <c r="I12" s="76">
        <v>2007</v>
      </c>
      <c r="J12" s="76">
        <v>2008</v>
      </c>
      <c r="K12" s="76">
        <v>2009</v>
      </c>
      <c r="L12" s="76">
        <v>2010</v>
      </c>
      <c r="M12" s="76">
        <v>2011</v>
      </c>
      <c r="N12" s="76">
        <v>2012</v>
      </c>
      <c r="O12" s="76">
        <v>2013</v>
      </c>
      <c r="P12" s="76">
        <v>2014</v>
      </c>
      <c r="Q12" s="76">
        <v>2015</v>
      </c>
      <c r="R12" s="76">
        <v>2016</v>
      </c>
      <c r="S12" s="77">
        <v>2017</v>
      </c>
      <c r="T12" s="78">
        <v>2018</v>
      </c>
      <c r="U12" s="78">
        <v>2019</v>
      </c>
      <c r="V12" s="78" t="s">
        <v>34</v>
      </c>
    </row>
    <row r="13" spans="1:22" s="7" customFormat="1" ht="24" customHeight="1">
      <c r="A13" s="16" t="s">
        <v>6</v>
      </c>
      <c r="B13" s="34">
        <v>4387.7</v>
      </c>
      <c r="C13" s="34">
        <v>4990.9</v>
      </c>
      <c r="D13" s="34">
        <v>5656.4</v>
      </c>
      <c r="E13" s="34">
        <v>8242.5</v>
      </c>
      <c r="F13" s="34">
        <v>10874.9</v>
      </c>
      <c r="G13" s="34">
        <v>11666</v>
      </c>
      <c r="H13" s="34">
        <v>13056.39</v>
      </c>
      <c r="I13" s="34">
        <v>13737.400000000001</v>
      </c>
      <c r="J13" s="34">
        <v>15440.599999999999</v>
      </c>
      <c r="K13" s="34">
        <v>17570</v>
      </c>
      <c r="L13" s="34">
        <v>19705.3</v>
      </c>
      <c r="M13" s="34">
        <v>21980.6</v>
      </c>
      <c r="N13" s="34">
        <v>25064.9</v>
      </c>
      <c r="O13" s="34">
        <v>28267.5</v>
      </c>
      <c r="P13" s="34">
        <v>29328.600000000002</v>
      </c>
      <c r="Q13" s="34">
        <v>30643.3</v>
      </c>
      <c r="R13" s="34">
        <v>34102.6</v>
      </c>
      <c r="S13" s="60">
        <v>37215</v>
      </c>
      <c r="T13" s="35">
        <v>40975.49</v>
      </c>
      <c r="U13" s="35">
        <v>44928.199235274005</v>
      </c>
      <c r="V13" s="35">
        <v>54469.25023740101</v>
      </c>
    </row>
    <row r="14" spans="1:22" s="8" customFormat="1" ht="6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1"/>
      <c r="T14" s="21"/>
      <c r="U14" s="21"/>
      <c r="V14" s="21"/>
    </row>
    <row r="15" spans="1:22" s="7" customFormat="1" ht="21" customHeight="1">
      <c r="A15" s="22" t="s">
        <v>7</v>
      </c>
      <c r="B15" s="46">
        <v>3658.3</v>
      </c>
      <c r="C15" s="46">
        <v>4179</v>
      </c>
      <c r="D15" s="46">
        <v>4529.9</v>
      </c>
      <c r="E15" s="46">
        <v>5980.8</v>
      </c>
      <c r="F15" s="46">
        <v>6376.5</v>
      </c>
      <c r="G15" s="46">
        <v>6819.3</v>
      </c>
      <c r="H15" s="46">
        <v>7284.7</v>
      </c>
      <c r="I15" s="46">
        <v>7593.700000000001</v>
      </c>
      <c r="J15" s="46">
        <v>8171.8</v>
      </c>
      <c r="K15" s="46">
        <v>9374.7</v>
      </c>
      <c r="L15" s="46">
        <v>11057.4</v>
      </c>
      <c r="M15" s="46">
        <v>12760.9</v>
      </c>
      <c r="N15" s="46">
        <v>13887.5</v>
      </c>
      <c r="O15" s="46">
        <v>16132.4</v>
      </c>
      <c r="P15" s="46">
        <v>17279.600000000002</v>
      </c>
      <c r="Q15" s="46">
        <v>16928.2</v>
      </c>
      <c r="R15" s="46">
        <v>18169.6</v>
      </c>
      <c r="S15" s="62">
        <v>19124.399999999998</v>
      </c>
      <c r="T15" s="47">
        <v>21860.35</v>
      </c>
      <c r="U15" s="47">
        <v>23676.8639</v>
      </c>
      <c r="V15" s="47">
        <v>31007.855000000003</v>
      </c>
    </row>
    <row r="16" spans="1:22" s="9" customFormat="1" ht="16.5" customHeight="1">
      <c r="A16" s="23" t="s">
        <v>8</v>
      </c>
      <c r="B16" s="48">
        <v>2603.4</v>
      </c>
      <c r="C16" s="48">
        <v>3181.8</v>
      </c>
      <c r="D16" s="48">
        <v>3531.3</v>
      </c>
      <c r="E16" s="48">
        <v>4706.1</v>
      </c>
      <c r="F16" s="36">
        <v>5446.3</v>
      </c>
      <c r="G16" s="36">
        <v>5451.1</v>
      </c>
      <c r="H16" s="36">
        <v>6237.3</v>
      </c>
      <c r="I16" s="36">
        <v>6508.8</v>
      </c>
      <c r="J16" s="36">
        <v>7211.1</v>
      </c>
      <c r="K16" s="36">
        <v>8208.6</v>
      </c>
      <c r="L16" s="36">
        <v>9940.9</v>
      </c>
      <c r="M16" s="36">
        <v>11619.5</v>
      </c>
      <c r="N16" s="36">
        <v>12865.6</v>
      </c>
      <c r="O16" s="36">
        <v>15153.5</v>
      </c>
      <c r="P16" s="36">
        <v>16429.7</v>
      </c>
      <c r="Q16" s="36">
        <v>16240.1</v>
      </c>
      <c r="R16" s="36">
        <v>17561.1</v>
      </c>
      <c r="S16" s="63">
        <v>18815.3</v>
      </c>
      <c r="T16" s="37">
        <v>21558.58</v>
      </c>
      <c r="U16" s="37">
        <v>23377.1834</v>
      </c>
      <c r="V16" s="37">
        <v>30696.5476</v>
      </c>
    </row>
    <row r="17" spans="1:22" s="9" customFormat="1" ht="16.5" customHeight="1">
      <c r="A17" s="23" t="s">
        <v>4</v>
      </c>
      <c r="B17" s="48">
        <v>162.5</v>
      </c>
      <c r="C17" s="48">
        <v>156.1</v>
      </c>
      <c r="D17" s="48">
        <v>138.2</v>
      </c>
      <c r="E17" s="48">
        <v>471.5</v>
      </c>
      <c r="F17" s="36">
        <v>97.7</v>
      </c>
      <c r="G17" s="36">
        <v>396</v>
      </c>
      <c r="H17" s="36">
        <v>58.2</v>
      </c>
      <c r="I17" s="36">
        <v>46.8</v>
      </c>
      <c r="J17" s="36">
        <v>7.8</v>
      </c>
      <c r="K17" s="36">
        <v>6</v>
      </c>
      <c r="L17" s="36">
        <v>6</v>
      </c>
      <c r="M17" s="36">
        <v>6</v>
      </c>
      <c r="N17" s="36">
        <v>6</v>
      </c>
      <c r="O17" s="36">
        <v>6</v>
      </c>
      <c r="P17" s="36">
        <v>6</v>
      </c>
      <c r="Q17" s="36">
        <v>6</v>
      </c>
      <c r="R17" s="36">
        <v>6</v>
      </c>
      <c r="S17" s="63">
        <v>6</v>
      </c>
      <c r="T17" s="37">
        <v>5.98</v>
      </c>
      <c r="U17" s="37">
        <v>5.9705</v>
      </c>
      <c r="V17" s="37">
        <v>5.9874</v>
      </c>
    </row>
    <row r="18" spans="1:22" s="9" customFormat="1" ht="16.5" customHeight="1">
      <c r="A18" s="23" t="s">
        <v>9</v>
      </c>
      <c r="B18" s="48">
        <v>892.4</v>
      </c>
      <c r="C18" s="48">
        <v>841.1</v>
      </c>
      <c r="D18" s="48">
        <v>860.4</v>
      </c>
      <c r="E18" s="48">
        <v>803.2</v>
      </c>
      <c r="F18" s="36">
        <v>832.5</v>
      </c>
      <c r="G18" s="36">
        <v>972.2</v>
      </c>
      <c r="H18" s="36">
        <v>989.2</v>
      </c>
      <c r="I18" s="36">
        <v>1038.1</v>
      </c>
      <c r="J18" s="36">
        <v>952.9</v>
      </c>
      <c r="K18" s="36">
        <v>1160.1</v>
      </c>
      <c r="L18" s="36">
        <v>1110.5</v>
      </c>
      <c r="M18" s="36">
        <v>1135.4</v>
      </c>
      <c r="N18" s="36">
        <v>1015.9</v>
      </c>
      <c r="O18" s="36">
        <v>972.9</v>
      </c>
      <c r="P18" s="36">
        <v>843.9</v>
      </c>
      <c r="Q18" s="36">
        <v>682.1</v>
      </c>
      <c r="R18" s="36">
        <v>602.5</v>
      </c>
      <c r="S18" s="63">
        <v>303.1</v>
      </c>
      <c r="T18" s="37">
        <v>295.76</v>
      </c>
      <c r="U18" s="37">
        <v>293.71</v>
      </c>
      <c r="V18" s="37">
        <v>305.32</v>
      </c>
    </row>
    <row r="19" spans="1:22" s="7" customFormat="1" ht="21" customHeight="1">
      <c r="A19" s="22" t="s">
        <v>10</v>
      </c>
      <c r="B19" s="46">
        <v>729.4</v>
      </c>
      <c r="C19" s="46">
        <v>811.9</v>
      </c>
      <c r="D19" s="46">
        <v>1126.5</v>
      </c>
      <c r="E19" s="46">
        <v>2261.7</v>
      </c>
      <c r="F19" s="46">
        <v>4498.4</v>
      </c>
      <c r="G19" s="46">
        <v>4846.7</v>
      </c>
      <c r="H19" s="46">
        <v>5771.6900000000005</v>
      </c>
      <c r="I19" s="46">
        <v>6143.700000000001</v>
      </c>
      <c r="J19" s="46">
        <v>7268.799999999999</v>
      </c>
      <c r="K19" s="46">
        <v>8195.3</v>
      </c>
      <c r="L19" s="46">
        <v>8647.9</v>
      </c>
      <c r="M19" s="46">
        <v>9219.7</v>
      </c>
      <c r="N19" s="46">
        <v>11177.4</v>
      </c>
      <c r="O19" s="46">
        <v>12135.099999999999</v>
      </c>
      <c r="P19" s="46">
        <v>12049</v>
      </c>
      <c r="Q19" s="46">
        <v>13715.099999999999</v>
      </c>
      <c r="R19" s="46">
        <v>15933</v>
      </c>
      <c r="S19" s="62">
        <v>18090.6</v>
      </c>
      <c r="T19" s="47">
        <v>19115.14</v>
      </c>
      <c r="U19" s="47">
        <v>21251.335335274</v>
      </c>
      <c r="V19" s="47">
        <v>23461.395237401004</v>
      </c>
    </row>
    <row r="20" spans="1:22" s="7" customFormat="1" ht="18.75" customHeight="1">
      <c r="A20" s="23" t="s">
        <v>11</v>
      </c>
      <c r="B20" s="49">
        <v>210.7</v>
      </c>
      <c r="C20" s="48">
        <v>298.8</v>
      </c>
      <c r="D20" s="48">
        <v>269.7</v>
      </c>
      <c r="E20" s="48">
        <v>353.6</v>
      </c>
      <c r="F20" s="38">
        <v>751.2</v>
      </c>
      <c r="G20" s="36">
        <v>826.5</v>
      </c>
      <c r="H20" s="36">
        <v>929.1</v>
      </c>
      <c r="I20" s="36">
        <v>803.7</v>
      </c>
      <c r="J20" s="36">
        <v>3645.1</v>
      </c>
      <c r="K20" s="36">
        <v>4784.1</v>
      </c>
      <c r="L20" s="36">
        <v>4686.5</v>
      </c>
      <c r="M20" s="36">
        <v>4825.1</v>
      </c>
      <c r="N20" s="36">
        <v>6256.2</v>
      </c>
      <c r="O20" s="36">
        <v>7939.7</v>
      </c>
      <c r="P20" s="36">
        <v>7296</v>
      </c>
      <c r="Q20" s="36">
        <v>7453.6</v>
      </c>
      <c r="R20" s="36">
        <v>8583.1</v>
      </c>
      <c r="S20" s="63">
        <v>10034</v>
      </c>
      <c r="T20" s="37">
        <v>9939.11</v>
      </c>
      <c r="U20" s="37">
        <v>11832.4879</v>
      </c>
      <c r="V20" s="37">
        <v>13389.587053883006</v>
      </c>
    </row>
    <row r="21" spans="1:22" s="7" customFormat="1" ht="18.75" customHeight="1">
      <c r="A21" s="23" t="s">
        <v>12</v>
      </c>
      <c r="B21" s="48">
        <v>255</v>
      </c>
      <c r="C21" s="48">
        <v>320.2</v>
      </c>
      <c r="D21" s="48">
        <v>463.6</v>
      </c>
      <c r="E21" s="48">
        <v>205</v>
      </c>
      <c r="F21" s="38">
        <v>289.7</v>
      </c>
      <c r="G21" s="38">
        <v>148.4</v>
      </c>
      <c r="H21" s="38">
        <v>182.2</v>
      </c>
      <c r="I21" s="38">
        <v>198.9</v>
      </c>
      <c r="J21" s="38">
        <v>355.4</v>
      </c>
      <c r="K21" s="38">
        <v>255.2</v>
      </c>
      <c r="L21" s="38">
        <v>184.6</v>
      </c>
      <c r="M21" s="38">
        <v>142.4</v>
      </c>
      <c r="N21" s="38">
        <v>335.5</v>
      </c>
      <c r="O21" s="38">
        <v>104.5</v>
      </c>
      <c r="P21" s="38">
        <v>77.4</v>
      </c>
      <c r="Q21" s="38">
        <v>454</v>
      </c>
      <c r="R21" s="38">
        <v>607.6</v>
      </c>
      <c r="S21" s="15">
        <v>688.4</v>
      </c>
      <c r="T21" s="37">
        <v>654.5</v>
      </c>
      <c r="U21" s="37">
        <v>726.8445</v>
      </c>
      <c r="V21" s="37">
        <v>530.2107</v>
      </c>
    </row>
    <row r="22" spans="1:22" s="7" customFormat="1" ht="18.75" customHeight="1">
      <c r="A22" s="23" t="s">
        <v>5</v>
      </c>
      <c r="B22" s="48">
        <v>263.7</v>
      </c>
      <c r="C22" s="48">
        <v>192.9</v>
      </c>
      <c r="D22" s="48">
        <v>393.2</v>
      </c>
      <c r="E22" s="48">
        <v>1703.1</v>
      </c>
      <c r="F22" s="38">
        <v>3457.5</v>
      </c>
      <c r="G22" s="36">
        <v>3939.9</v>
      </c>
      <c r="H22" s="36">
        <v>4729.8</v>
      </c>
      <c r="I22" s="36">
        <v>5209.6</v>
      </c>
      <c r="J22" s="36">
        <v>5288.8</v>
      </c>
      <c r="K22" s="36">
        <v>5515.2</v>
      </c>
      <c r="L22" s="36">
        <v>6049.9</v>
      </c>
      <c r="M22" s="38">
        <v>6452.6</v>
      </c>
      <c r="N22" s="38">
        <v>6698.6</v>
      </c>
      <c r="O22" s="38">
        <v>7247.2</v>
      </c>
      <c r="P22" s="38">
        <v>7722.6</v>
      </c>
      <c r="Q22" s="38">
        <v>8718.5</v>
      </c>
      <c r="R22" s="38">
        <v>9582</v>
      </c>
      <c r="S22" s="15">
        <v>10247.7</v>
      </c>
      <c r="T22" s="37">
        <v>11235.24</v>
      </c>
      <c r="U22" s="37">
        <v>11194.02</v>
      </c>
      <c r="V22" s="37">
        <v>11922.51</v>
      </c>
    </row>
    <row r="23" spans="1:22" s="7" customFormat="1" ht="19.5" customHeight="1" thickBot="1">
      <c r="A23" s="40" t="s">
        <v>13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1">
        <v>-68.1</v>
      </c>
      <c r="H23" s="51">
        <v>-69.41</v>
      </c>
      <c r="I23" s="51">
        <v>-68.5</v>
      </c>
      <c r="J23" s="51">
        <v>-2020.5</v>
      </c>
      <c r="K23" s="51">
        <v>-2359.2</v>
      </c>
      <c r="L23" s="51">
        <v>-2273.1</v>
      </c>
      <c r="M23" s="52">
        <v>-2200.4</v>
      </c>
      <c r="N23" s="52">
        <v>-2112.9</v>
      </c>
      <c r="O23" s="52">
        <v>-3156.3</v>
      </c>
      <c r="P23" s="52">
        <v>-3047</v>
      </c>
      <c r="Q23" s="52">
        <v>-2911</v>
      </c>
      <c r="R23" s="52">
        <v>-2839.7</v>
      </c>
      <c r="S23" s="64">
        <v>-2879.5</v>
      </c>
      <c r="T23" s="65">
        <v>-2713.68</v>
      </c>
      <c r="U23" s="65">
        <v>-2502.017064726</v>
      </c>
      <c r="V23" s="65">
        <v>-2380.912516482</v>
      </c>
    </row>
    <row r="24" spans="1:19" s="13" customFormat="1" ht="15" customHeight="1" hidden="1" thickBot="1">
      <c r="A24" s="26" t="s">
        <v>0</v>
      </c>
      <c r="B24" s="27">
        <v>24107</v>
      </c>
      <c r="C24" s="27">
        <v>25261.1</v>
      </c>
      <c r="D24" s="27">
        <v>25770.2</v>
      </c>
      <c r="E24" s="27">
        <v>20845.7</v>
      </c>
      <c r="F24" s="27">
        <v>23186.6</v>
      </c>
      <c r="G24" s="27">
        <v>35911.7</v>
      </c>
      <c r="H24" s="27">
        <v>38059.1</v>
      </c>
      <c r="I24" s="27">
        <v>44092.31371488202</v>
      </c>
      <c r="J24" s="27">
        <v>48212.57800067392</v>
      </c>
      <c r="K24" s="27">
        <v>48313.28232254793</v>
      </c>
      <c r="L24" s="27">
        <v>53889.605310142186</v>
      </c>
      <c r="M24" s="28">
        <v>58074.57130409387</v>
      </c>
      <c r="N24" s="28">
        <v>60739.93465243616</v>
      </c>
      <c r="O24" s="28">
        <v>62724.348216228114</v>
      </c>
      <c r="P24" s="28">
        <v>66150.93459125429</v>
      </c>
      <c r="Q24" s="28">
        <v>68889.61118777537</v>
      </c>
      <c r="R24" s="28">
        <v>72418.42464371028</v>
      </c>
      <c r="S24" s="28">
        <v>76038.07888907738</v>
      </c>
    </row>
    <row r="25" spans="1:18" s="12" customFormat="1" ht="4.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</row>
    <row r="26" spans="1:18" s="7" customFormat="1" ht="14.25">
      <c r="A26" s="69" t="s">
        <v>17</v>
      </c>
      <c r="B26" s="29"/>
      <c r="C26" s="29"/>
      <c r="D26" s="29"/>
      <c r="E26" s="2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0"/>
      <c r="Q26" s="15"/>
      <c r="R26" s="15"/>
    </row>
    <row r="27" spans="1:18" s="7" customFormat="1" ht="14.25">
      <c r="A27" s="69" t="s">
        <v>19</v>
      </c>
      <c r="B27" s="29"/>
      <c r="C27" s="29"/>
      <c r="D27" s="29"/>
      <c r="E27" s="2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"/>
      <c r="Q27" s="15"/>
      <c r="R27" s="15"/>
    </row>
    <row r="28" spans="1:19" s="7" customFormat="1" ht="14.25">
      <c r="A28" s="69" t="s">
        <v>18</v>
      </c>
      <c r="B28" s="29"/>
      <c r="C28" s="29"/>
      <c r="D28" s="29"/>
      <c r="E28" s="29"/>
      <c r="F28" s="15"/>
      <c r="G28" s="15"/>
      <c r="H28" s="15"/>
      <c r="I28" s="15"/>
      <c r="J28" s="15"/>
      <c r="K28" s="15"/>
      <c r="L28" s="15"/>
      <c r="M28" s="15"/>
      <c r="N28" s="15"/>
      <c r="O28" s="56"/>
      <c r="P28" s="56"/>
      <c r="Q28" s="56"/>
      <c r="R28" s="56"/>
      <c r="S28" s="56"/>
    </row>
    <row r="29" spans="1:22" s="7" customFormat="1" ht="14.25">
      <c r="A29" s="69" t="s">
        <v>20</v>
      </c>
      <c r="B29" s="29"/>
      <c r="C29" s="29"/>
      <c r="D29" s="29"/>
      <c r="E29" s="29"/>
      <c r="F29" s="29"/>
      <c r="G29" s="29"/>
      <c r="H29" s="29"/>
      <c r="I29" s="29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0"/>
    </row>
    <row r="30" spans="1:19" s="7" customFormat="1" ht="14.25">
      <c r="A30" s="69" t="s">
        <v>23</v>
      </c>
      <c r="B30" s="29"/>
      <c r="C30" s="29"/>
      <c r="D30" s="29"/>
      <c r="E30" s="2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5"/>
    </row>
    <row r="31" spans="1:18" s="7" customFormat="1" ht="14.25">
      <c r="A31" s="69" t="s">
        <v>21</v>
      </c>
      <c r="B31" s="29"/>
      <c r="C31" s="29"/>
      <c r="D31" s="29"/>
      <c r="E31" s="2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0"/>
      <c r="Q31" s="15"/>
      <c r="R31" s="15"/>
    </row>
    <row r="32" spans="1:22" s="7" customFormat="1" ht="14.25">
      <c r="A32" s="69" t="s">
        <v>22</v>
      </c>
      <c r="B32" s="29"/>
      <c r="C32" s="29"/>
      <c r="D32" s="29"/>
      <c r="E32" s="29"/>
      <c r="F32" s="29"/>
      <c r="G32" s="29"/>
      <c r="H32" s="29"/>
      <c r="I32" s="2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/>
    </row>
    <row r="33" spans="1:18" s="7" customFormat="1" ht="14.25">
      <c r="A33" s="69" t="s">
        <v>24</v>
      </c>
      <c r="B33" s="29"/>
      <c r="C33" s="29"/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0"/>
      <c r="Q33" s="15"/>
      <c r="R33" s="15"/>
    </row>
    <row r="34" spans="1:18" s="7" customFormat="1" ht="14.25">
      <c r="A34" s="69" t="s">
        <v>25</v>
      </c>
      <c r="B34" s="29"/>
      <c r="C34" s="29"/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/>
      <c r="Q34" s="15"/>
      <c r="R34" s="15"/>
    </row>
    <row r="35" spans="1:18" s="7" customFormat="1" ht="15.75" customHeight="1">
      <c r="A35" s="69" t="s">
        <v>26</v>
      </c>
      <c r="B35" s="29"/>
      <c r="C35" s="29"/>
      <c r="D35" s="29"/>
      <c r="E35" s="2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/>
      <c r="Q35" s="15"/>
      <c r="R35" s="15"/>
    </row>
    <row r="36" spans="1:19" s="7" customFormat="1" ht="15">
      <c r="A36" s="69" t="s">
        <v>27</v>
      </c>
      <c r="B36" s="29"/>
      <c r="C36" s="29"/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0"/>
      <c r="Q36" s="15"/>
      <c r="R36" s="15"/>
      <c r="S36" s="32"/>
    </row>
    <row r="37" ht="3" customHeight="1">
      <c r="A37" s="70"/>
    </row>
    <row r="38" spans="1:19" s="7" customFormat="1" ht="18" customHeight="1">
      <c r="A38" s="71" t="s">
        <v>32</v>
      </c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0"/>
      <c r="Q38" s="15"/>
      <c r="R38" s="15"/>
      <c r="S38" s="32"/>
    </row>
    <row r="39" spans="1:19" ht="17.25" customHeight="1">
      <c r="A39" s="72" t="s">
        <v>14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59"/>
    </row>
    <row r="40" spans="1:19" ht="12.75">
      <c r="A40" s="73" t="s">
        <v>15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9"/>
    </row>
    <row r="41" spans="1:19" ht="12.75">
      <c r="A41" s="73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9"/>
    </row>
  </sheetData>
  <sheetProtection/>
  <mergeCells count="4">
    <mergeCell ref="A11:N11"/>
    <mergeCell ref="A7:S7"/>
    <mergeCell ref="A9:S9"/>
    <mergeCell ref="A10:S10"/>
  </mergeCells>
  <printOptions horizontalCentered="1"/>
  <pageMargins left="0" right="0" top="0.748031496062992" bottom="0.748031496062992" header="0.31496062992126" footer="0.31496062992126"/>
  <pageSetup fitToHeight="0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42"/>
  <sheetViews>
    <sheetView showGridLines="0" tabSelected="1" zoomScale="95" zoomScaleNormal="95" zoomScalePageLayoutView="0" workbookViewId="0" topLeftCell="B1">
      <selection activeCell="Q26" sqref="Q26"/>
    </sheetView>
  </sheetViews>
  <sheetFormatPr defaultColWidth="9.140625" defaultRowHeight="15"/>
  <cols>
    <col min="1" max="1" width="40.00390625" style="1" customWidth="1"/>
    <col min="2" max="18" width="9.421875" style="1" customWidth="1"/>
    <col min="19" max="16384" width="9.140625" style="2" customWidth="1"/>
  </cols>
  <sheetData>
    <row r="1" ht="12.75"/>
    <row r="2" ht="12.75"/>
    <row r="3" ht="12.75"/>
    <row r="4" ht="12.75"/>
    <row r="5" spans="1:18" s="11" customFormat="1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"/>
      <c r="M5" s="10"/>
      <c r="N5" s="10"/>
      <c r="O5" s="10"/>
      <c r="P5" s="10"/>
      <c r="Q5" s="10"/>
      <c r="R5" s="10"/>
    </row>
    <row r="6" spans="1:1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9" s="5" customFormat="1" ht="16.5" customHeight="1">
      <c r="A7" s="81" t="s">
        <v>33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8" s="5" customFormat="1" ht="3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9" s="5" customFormat="1" ht="18">
      <c r="A9" s="81" t="s">
        <v>30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s="5" customFormat="1" ht="15.75" customHeight="1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8" s="5" customFormat="1" ht="10.5" customHeight="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9"/>
      <c r="P11" s="39"/>
      <c r="Q11" s="39"/>
      <c r="R11" s="39"/>
    </row>
    <row r="12" spans="1:22" s="6" customFormat="1" ht="28.5" customHeight="1" thickBot="1">
      <c r="A12" s="74" t="s">
        <v>3</v>
      </c>
      <c r="B12" s="75">
        <v>2000</v>
      </c>
      <c r="C12" s="76">
        <v>2001</v>
      </c>
      <c r="D12" s="76">
        <v>2002</v>
      </c>
      <c r="E12" s="77">
        <v>2003</v>
      </c>
      <c r="F12" s="77">
        <v>2004</v>
      </c>
      <c r="G12" s="77">
        <v>2005</v>
      </c>
      <c r="H12" s="77">
        <v>2006</v>
      </c>
      <c r="I12" s="76">
        <v>2007</v>
      </c>
      <c r="J12" s="76">
        <v>2008</v>
      </c>
      <c r="K12" s="76">
        <v>2009</v>
      </c>
      <c r="L12" s="76">
        <v>2010</v>
      </c>
      <c r="M12" s="76">
        <v>2011</v>
      </c>
      <c r="N12" s="76">
        <v>2012</v>
      </c>
      <c r="O12" s="76">
        <v>2013</v>
      </c>
      <c r="P12" s="76">
        <v>2014</v>
      </c>
      <c r="Q12" s="76">
        <v>2015</v>
      </c>
      <c r="R12" s="76">
        <v>2016</v>
      </c>
      <c r="S12" s="77">
        <v>2017</v>
      </c>
      <c r="T12" s="78">
        <v>2018</v>
      </c>
      <c r="U12" s="78">
        <v>2019</v>
      </c>
      <c r="V12" s="78" t="s">
        <v>34</v>
      </c>
    </row>
    <row r="13" spans="1:22" s="7" customFormat="1" ht="24" customHeight="1">
      <c r="A13" s="16" t="s">
        <v>6</v>
      </c>
      <c r="B13" s="17">
        <v>0.18200937487036958</v>
      </c>
      <c r="C13" s="17">
        <v>0.19757255226415318</v>
      </c>
      <c r="D13" s="17">
        <v>0.21949383396325986</v>
      </c>
      <c r="E13" s="17">
        <v>0.39540528742138664</v>
      </c>
      <c r="F13" s="17">
        <v>0.4690165871667256</v>
      </c>
      <c r="G13" s="17">
        <v>0.32485234617130354</v>
      </c>
      <c r="H13" s="17">
        <v>0.3430556686837051</v>
      </c>
      <c r="I13" s="17">
        <v>0.3115599714007152</v>
      </c>
      <c r="J13" s="17">
        <v>0.3202608248781919</v>
      </c>
      <c r="K13" s="17">
        <v>0.3636681085482788</v>
      </c>
      <c r="L13" s="17">
        <v>0.3656604995823082</v>
      </c>
      <c r="M13" s="17">
        <v>0.3784892338662948</v>
      </c>
      <c r="N13" s="17">
        <v>0.4126593178511873</v>
      </c>
      <c r="O13" s="17">
        <v>0.45066231541464785</v>
      </c>
      <c r="P13" s="17">
        <v>0.43608423618247844</v>
      </c>
      <c r="Q13" s="17">
        <v>0.4301237014368157</v>
      </c>
      <c r="R13" s="17">
        <v>0.45014321550399905</v>
      </c>
      <c r="S13" s="66">
        <v>0.46504495529483103</v>
      </c>
      <c r="T13" s="18">
        <v>0.4790387851243572</v>
      </c>
      <c r="U13" s="17">
        <f>'[9]Fuente(US$)'!U13/'[9]Fuente(%PIB)'!$U$24</f>
        <v>0.5053443940885272</v>
      </c>
      <c r="V13" s="18">
        <v>0.6909798462494768</v>
      </c>
    </row>
    <row r="14" spans="1:22" s="8" customFormat="1" ht="7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1"/>
      <c r="T14" s="21"/>
      <c r="U14" s="79"/>
      <c r="V14" s="21"/>
    </row>
    <row r="15" spans="1:22" s="7" customFormat="1" ht="21" customHeight="1">
      <c r="A15" s="22" t="s">
        <v>7</v>
      </c>
      <c r="B15" s="17">
        <v>0.15175260297838802</v>
      </c>
      <c r="C15" s="17">
        <v>0.16543222583339603</v>
      </c>
      <c r="D15" s="17">
        <v>0.1757805527314495</v>
      </c>
      <c r="E15" s="17">
        <v>0.2869080913569705</v>
      </c>
      <c r="F15" s="17">
        <v>0.2750079787463449</v>
      </c>
      <c r="G15" s="17">
        <v>0.18989075983593093</v>
      </c>
      <c r="H15" s="17">
        <v>0.19140494651739007</v>
      </c>
      <c r="I15" s="17">
        <v>0.1722227608445274</v>
      </c>
      <c r="J15" s="17">
        <v>0.16949518857684345</v>
      </c>
      <c r="K15" s="17">
        <v>0.19403980746770344</v>
      </c>
      <c r="L15" s="17">
        <v>0.20518613814970665</v>
      </c>
      <c r="M15" s="17">
        <v>0.21973300385086855</v>
      </c>
      <c r="N15" s="17">
        <v>0.22863870498818523</v>
      </c>
      <c r="O15" s="17">
        <v>0.25719517952402104</v>
      </c>
      <c r="P15" s="17">
        <v>0.25692877149058446</v>
      </c>
      <c r="Q15" s="17">
        <v>0.23761213846624563</v>
      </c>
      <c r="R15" s="17">
        <v>0.2398328036109112</v>
      </c>
      <c r="S15" s="66">
        <v>0.23898174776408612</v>
      </c>
      <c r="T15" s="18">
        <v>0.25556632773380483</v>
      </c>
      <c r="U15" s="17">
        <f>'[9]Fuente(US$)'!U15/'[9]Fuente(%PIB)'!$U$24</f>
        <v>0.26631315399055855</v>
      </c>
      <c r="V15" s="18">
        <v>0.3933559349985412</v>
      </c>
    </row>
    <row r="16" spans="1:22" s="9" customFormat="1" ht="16.5" customHeight="1">
      <c r="A16" s="23" t="s">
        <v>8</v>
      </c>
      <c r="B16" s="24">
        <v>0.10799352885054134</v>
      </c>
      <c r="C16" s="24">
        <v>0.12595651020739398</v>
      </c>
      <c r="D16" s="24">
        <v>0.13703036841002397</v>
      </c>
      <c r="E16" s="24">
        <v>0.22575878958250384</v>
      </c>
      <c r="F16" s="24">
        <v>0.23488997955715804</v>
      </c>
      <c r="G16" s="24">
        <v>0.15179175589014168</v>
      </c>
      <c r="H16" s="24">
        <v>0.163884590019207</v>
      </c>
      <c r="I16" s="24">
        <v>0.14761756532189313</v>
      </c>
      <c r="J16" s="24">
        <v>0.14956885317145252</v>
      </c>
      <c r="K16" s="24">
        <v>0.16990358769660793</v>
      </c>
      <c r="L16" s="24">
        <v>0.18446785688610512</v>
      </c>
      <c r="M16" s="24">
        <v>0.20007896294502484</v>
      </c>
      <c r="N16" s="24">
        <v>0.21181451830034173</v>
      </c>
      <c r="O16" s="24">
        <v>0.24158879973948408</v>
      </c>
      <c r="P16" s="24">
        <v>0.2442916871315803</v>
      </c>
      <c r="Q16" s="24">
        <v>0.22795364480013677</v>
      </c>
      <c r="R16" s="24">
        <v>0.23180080175081305</v>
      </c>
      <c r="S16" s="67">
        <v>0.23511918171056922</v>
      </c>
      <c r="T16" s="25">
        <v>0.2520383764100506</v>
      </c>
      <c r="U16" s="24">
        <f>'[9]Fuente(US$)'!U16/'[9]Fuente(%PIB)'!$U$24</f>
        <v>0.262942401027601</v>
      </c>
      <c r="V16" s="25">
        <v>0.38940678684240576</v>
      </c>
    </row>
    <row r="17" spans="1:22" s="9" customFormat="1" ht="16.5" customHeight="1">
      <c r="A17" s="23" t="s">
        <v>4</v>
      </c>
      <c r="B17" s="24">
        <v>0.00674078068610777</v>
      </c>
      <c r="C17" s="24">
        <v>0.006179461701984475</v>
      </c>
      <c r="D17" s="24">
        <v>0.005362783369938921</v>
      </c>
      <c r="E17" s="24">
        <v>0.022618573614702313</v>
      </c>
      <c r="F17" s="24">
        <v>0.004213640637264628</v>
      </c>
      <c r="G17" s="24">
        <v>0.011027046895579993</v>
      </c>
      <c r="H17" s="24">
        <v>0.0015292006379551803</v>
      </c>
      <c r="I17" s="24">
        <v>0.0010614094851684793</v>
      </c>
      <c r="J17" s="24">
        <v>0.00016178350802753113</v>
      </c>
      <c r="K17" s="24">
        <v>0.00012418945084175713</v>
      </c>
      <c r="L17" s="24">
        <v>0.00011133872600233689</v>
      </c>
      <c r="M17" s="24">
        <v>0.00010331544194415844</v>
      </c>
      <c r="N17" s="24">
        <v>9.878179873476949E-05</v>
      </c>
      <c r="O17" s="24">
        <v>9.56566336778239E-05</v>
      </c>
      <c r="P17" s="24">
        <v>8.921344411580746E-05</v>
      </c>
      <c r="Q17" s="24">
        <v>8.421880830788114E-05</v>
      </c>
      <c r="R17" s="24">
        <v>7.919804627869998E-05</v>
      </c>
      <c r="S17" s="67">
        <v>7.497701818538187E-05</v>
      </c>
      <c r="T17" s="25">
        <v>6.991135273900706E-05</v>
      </c>
      <c r="U17" s="24">
        <f>'[9]Fuente(US$)'!U17/'[9]Fuente(%PIB)'!$U$24</f>
        <v>6.715512208948543E-05</v>
      </c>
      <c r="V17" s="25">
        <v>7.59542807849903E-05</v>
      </c>
    </row>
    <row r="18" spans="1:22" s="9" customFormat="1" ht="16.5" customHeight="1">
      <c r="A18" s="23" t="s">
        <v>9</v>
      </c>
      <c r="B18" s="24">
        <v>0.03701829344173891</v>
      </c>
      <c r="C18" s="24">
        <v>0.03329625392401756</v>
      </c>
      <c r="D18" s="24">
        <v>0.0333874009514866</v>
      </c>
      <c r="E18" s="24">
        <v>0.03853072815976436</v>
      </c>
      <c r="F18" s="24">
        <v>0.035904358551922234</v>
      </c>
      <c r="G18" s="24">
        <v>0.027071957050209268</v>
      </c>
      <c r="H18" s="24">
        <v>0.02599115586022791</v>
      </c>
      <c r="I18" s="24">
        <v>0.023543786037465774</v>
      </c>
      <c r="J18" s="24">
        <v>0.019764551897363387</v>
      </c>
      <c r="K18" s="24">
        <v>0.02401203032025374</v>
      </c>
      <c r="L18" s="24">
        <v>0.020606942537599187</v>
      </c>
      <c r="M18" s="24">
        <v>0.019550725463899583</v>
      </c>
      <c r="N18" s="24">
        <v>0.01672540488910872</v>
      </c>
      <c r="O18" s="24">
        <v>0.015510723150859145</v>
      </c>
      <c r="P18" s="24">
        <v>0.012547870914888319</v>
      </c>
      <c r="Q18" s="24">
        <v>0.009574274857800956</v>
      </c>
      <c r="R18" s="24">
        <v>0.007952803813819458</v>
      </c>
      <c r="S18" s="67">
        <v>0.0037875890353315407</v>
      </c>
      <c r="T18" s="25">
        <v>0.003457689245165339</v>
      </c>
      <c r="U18" s="24">
        <f>'[9]Fuente(US$)'!U18/'[9]Fuente(%PIB)'!$U$24</f>
        <v>0.0033035978408680615</v>
      </c>
      <c r="V18" s="25">
        <v>0.003873193875350442</v>
      </c>
    </row>
    <row r="19" spans="1:22" s="7" customFormat="1" ht="21" customHeight="1">
      <c r="A19" s="22" t="s">
        <v>10</v>
      </c>
      <c r="B19" s="17">
        <v>0.03025677189198158</v>
      </c>
      <c r="C19" s="17">
        <v>0.03214032643075717</v>
      </c>
      <c r="D19" s="17">
        <v>0.04371328123181038</v>
      </c>
      <c r="E19" s="17">
        <v>0.10849719606441614</v>
      </c>
      <c r="F19" s="17">
        <v>0.19400860842038073</v>
      </c>
      <c r="G19" s="17">
        <v>0.1349615863353726</v>
      </c>
      <c r="H19" s="17">
        <v>0.15165072216631503</v>
      </c>
      <c r="I19" s="17">
        <v>0.13933721055618775</v>
      </c>
      <c r="J19" s="17">
        <v>0.15076563630134848</v>
      </c>
      <c r="K19" s="17">
        <v>0.16962830108057536</v>
      </c>
      <c r="L19" s="17">
        <v>0.16047436143260152</v>
      </c>
      <c r="M19" s="17">
        <v>0.15875623001542627</v>
      </c>
      <c r="N19" s="17">
        <v>0.1840206128630021</v>
      </c>
      <c r="O19" s="17">
        <v>0.19346713589062678</v>
      </c>
      <c r="P19" s="17">
        <v>0.179155464691894</v>
      </c>
      <c r="Q19" s="17">
        <v>0.1925115629705701</v>
      </c>
      <c r="R19" s="17">
        <v>0.21031041189308783</v>
      </c>
      <c r="S19" s="66">
        <v>0.22606320753074485</v>
      </c>
      <c r="T19" s="18">
        <v>0.22347245739055238</v>
      </c>
      <c r="U19" s="17">
        <f>'[9]Fuente(US$)'!U19/'[9]Fuente(%PIB)'!$U$24</f>
        <v>0.23903124009796853</v>
      </c>
      <c r="V19" s="18">
        <v>0.2976239112509356</v>
      </c>
    </row>
    <row r="20" spans="1:22" s="7" customFormat="1" ht="18.75" customHeight="1">
      <c r="A20" s="23" t="s">
        <v>11</v>
      </c>
      <c r="B20" s="24">
        <v>0.008740199941925582</v>
      </c>
      <c r="C20" s="24">
        <v>0.011828463526924798</v>
      </c>
      <c r="D20" s="24">
        <v>0.010465576518614524</v>
      </c>
      <c r="E20" s="24">
        <v>0.016962730922924153</v>
      </c>
      <c r="F20" s="24">
        <v>0.03239802299604082</v>
      </c>
      <c r="G20" s="24">
        <v>0.023014783482820364</v>
      </c>
      <c r="H20" s="24">
        <v>0.024412032864676254</v>
      </c>
      <c r="I20" s="24">
        <v>0.01822766673568177</v>
      </c>
      <c r="J20" s="24">
        <v>0.0756047519373274</v>
      </c>
      <c r="K20" s="24">
        <v>0.09902245862867506</v>
      </c>
      <c r="L20" s="24">
        <v>0.08696482323499197</v>
      </c>
      <c r="M20" s="24">
        <v>0.08308455648745983</v>
      </c>
      <c r="N20" s="24">
        <v>0.10299978154074414</v>
      </c>
      <c r="O20" s="24">
        <v>0.1265808290686364</v>
      </c>
      <c r="P20" s="24">
        <v>0.10848354804482187</v>
      </c>
      <c r="Q20" s="24">
        <v>0.10462221826727049</v>
      </c>
      <c r="R20" s="24">
        <v>0.11329412516911833</v>
      </c>
      <c r="S20" s="67">
        <v>0.12538656674535362</v>
      </c>
      <c r="T20" s="25">
        <v>0.11619676005381145</v>
      </c>
      <c r="U20" s="24">
        <f>'[9]Fuente(US$)'!U20/'[9]Fuente(%PIB)'!$U$24</f>
        <v>0.13308971937808542</v>
      </c>
      <c r="V20" s="25">
        <v>0.1698561075238808</v>
      </c>
    </row>
    <row r="21" spans="1:22" s="7" customFormat="1" ht="18.75" customHeight="1">
      <c r="A21" s="23" t="s">
        <v>12</v>
      </c>
      <c r="B21" s="24">
        <v>0.010577840461276808</v>
      </c>
      <c r="C21" s="24">
        <v>0.012675615867875904</v>
      </c>
      <c r="D21" s="24">
        <v>0.017989771130996268</v>
      </c>
      <c r="E21" s="24">
        <v>0.009834162441174918</v>
      </c>
      <c r="F21" s="24">
        <v>0.012494285492482727</v>
      </c>
      <c r="G21" s="24">
        <v>0.004132357978040583</v>
      </c>
      <c r="H21" s="24">
        <v>0.004787291344251441</v>
      </c>
      <c r="I21" s="24">
        <v>0.0045109903119660375</v>
      </c>
      <c r="J21" s="24">
        <v>0.007371520352946738</v>
      </c>
      <c r="K21" s="24">
        <v>0.0052821913091360695</v>
      </c>
      <c r="L21" s="24">
        <v>0.0034255214700052317</v>
      </c>
      <c r="M21" s="24">
        <v>0.0024520198221413604</v>
      </c>
      <c r="N21" s="24">
        <v>0.005523548912585861</v>
      </c>
      <c r="O21" s="24">
        <v>0.0016660197032220996</v>
      </c>
      <c r="P21" s="24">
        <v>0.0011508534290939163</v>
      </c>
      <c r="Q21" s="24">
        <v>0.00637255649529634</v>
      </c>
      <c r="R21" s="24">
        <v>0.008020122153156353</v>
      </c>
      <c r="S21" s="67">
        <v>0.008602363219802813</v>
      </c>
      <c r="T21" s="25">
        <v>0.00765166895780604</v>
      </c>
      <c r="U21" s="24">
        <f>'[9]Fuente(US$)'!U21/'[9]Fuente(%PIB)'!$U$24</f>
        <v>0.00817541765975563</v>
      </c>
      <c r="V21" s="25">
        <v>0.0067260868462114196</v>
      </c>
    </row>
    <row r="22" spans="1:22" s="7" customFormat="1" ht="18.75" customHeight="1">
      <c r="A22" s="23" t="s">
        <v>5</v>
      </c>
      <c r="B22" s="24">
        <v>0.010938731488779193</v>
      </c>
      <c r="C22" s="24">
        <v>0.007636247035956471</v>
      </c>
      <c r="D22" s="24">
        <v>0.015257933582199594</v>
      </c>
      <c r="E22" s="24">
        <v>0.08170030270031708</v>
      </c>
      <c r="F22" s="24">
        <v>0.1491162999318572</v>
      </c>
      <c r="G22" s="24">
        <v>0.10971076278761518</v>
      </c>
      <c r="H22" s="24">
        <v>0.12427514050516172</v>
      </c>
      <c r="I22" s="24">
        <v>0.11815211226354082</v>
      </c>
      <c r="J22" s="24">
        <v>0.10969751503282137</v>
      </c>
      <c r="K22" s="24">
        <v>0.11415494321374316</v>
      </c>
      <c r="L22" s="24">
        <v>0.11226469307358965</v>
      </c>
      <c r="M22" s="24">
        <v>0.1111088701148128</v>
      </c>
      <c r="N22" s="24">
        <v>0.11028329283412117</v>
      </c>
      <c r="O22" s="24">
        <v>0.11554045926498756</v>
      </c>
      <c r="P22" s="24">
        <v>0.11482662392145578</v>
      </c>
      <c r="Q22" s="24">
        <v>0.12237694670537697</v>
      </c>
      <c r="R22" s="24">
        <v>0.12647927990708388</v>
      </c>
      <c r="S22" s="67">
        <v>0.12805699820972297</v>
      </c>
      <c r="T22" s="25">
        <v>0.13134963657983303</v>
      </c>
      <c r="U22" s="24">
        <f>'[9]Fuente(US$)'!U22/'[9]Fuente(%PIB)'!$U$24</f>
        <v>0.1259083459965064</v>
      </c>
      <c r="V22" s="25">
        <v>0.15124522701036422</v>
      </c>
    </row>
    <row r="23" spans="1:22" s="7" customFormat="1" ht="18.75" customHeight="1" thickBot="1">
      <c r="A23" s="40" t="s">
        <v>13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-0.001896317913103529</v>
      </c>
      <c r="H23" s="41">
        <v>-0.0018237425477743824</v>
      </c>
      <c r="I23" s="41">
        <v>-0.0015535587550008724</v>
      </c>
      <c r="J23" s="41">
        <v>-0.041908151021747005</v>
      </c>
      <c r="K23" s="41">
        <v>-0.0488312920709789</v>
      </c>
      <c r="L23" s="41">
        <v>-0.04218067634598533</v>
      </c>
      <c r="M23" s="41">
        <v>-0.03788921640898771</v>
      </c>
      <c r="N23" s="41">
        <v>-0.03478601042444908</v>
      </c>
      <c r="O23" s="41">
        <v>-0.05032017214621927</v>
      </c>
      <c r="P23" s="41">
        <v>-0.04530556070347755</v>
      </c>
      <c r="Q23" s="41">
        <v>-0.04086015849737367</v>
      </c>
      <c r="R23" s="41">
        <v>-0.037483115336270724</v>
      </c>
      <c r="S23" s="68">
        <v>-0.03598272064413451</v>
      </c>
      <c r="T23" s="42">
        <v>-0.03172525747504827</v>
      </c>
      <c r="U23" s="41">
        <f>'[9]Fuente(US$)'!U23/'[9]Fuente(%PIB)'!$U$24</f>
        <v>-0.028142242936378944</v>
      </c>
      <c r="V23" s="42">
        <v>-0.030203510129520862</v>
      </c>
    </row>
    <row r="24" spans="1:22" s="13" customFormat="1" ht="8.25" customHeight="1">
      <c r="A24" s="26" t="s">
        <v>29</v>
      </c>
      <c r="B24" s="27">
        <v>24107</v>
      </c>
      <c r="C24" s="27">
        <v>25261.1</v>
      </c>
      <c r="D24" s="27">
        <v>25770.2</v>
      </c>
      <c r="E24" s="27">
        <v>20845.7</v>
      </c>
      <c r="F24" s="27">
        <v>23186.6</v>
      </c>
      <c r="G24" s="27">
        <v>35911.7</v>
      </c>
      <c r="H24" s="27">
        <v>38059.1</v>
      </c>
      <c r="I24" s="27">
        <v>44092.31371488202</v>
      </c>
      <c r="J24" s="27">
        <v>48212.57800067392</v>
      </c>
      <c r="K24" s="27">
        <v>48313.28232254793</v>
      </c>
      <c r="L24" s="27">
        <v>53889.605310142186</v>
      </c>
      <c r="M24" s="28">
        <v>58074.57130409387</v>
      </c>
      <c r="N24" s="28">
        <v>60739.93465243616</v>
      </c>
      <c r="O24" s="28">
        <v>62724.348216228114</v>
      </c>
      <c r="P24" s="28">
        <v>67254.43748378815</v>
      </c>
      <c r="Q24" s="28">
        <v>71242.99334734856</v>
      </c>
      <c r="R24" s="28">
        <v>75759.44460657329</v>
      </c>
      <c r="S24" s="28">
        <v>80024.52144955812</v>
      </c>
      <c r="T24" s="28">
        <v>85536.89444866739</v>
      </c>
      <c r="U24" s="28">
        <v>88906.1</v>
      </c>
      <c r="V24" s="83">
        <v>78829</v>
      </c>
    </row>
    <row r="25" spans="1:18" s="13" customFormat="1" ht="9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</row>
    <row r="26" spans="1:19" s="7" customFormat="1" ht="14.25">
      <c r="A26" s="69" t="s">
        <v>31</v>
      </c>
      <c r="B26" s="29"/>
      <c r="C26" s="29"/>
      <c r="D26" s="29"/>
      <c r="E26" s="29"/>
      <c r="F26" s="15"/>
      <c r="G26" s="15"/>
      <c r="H26" s="15"/>
      <c r="I26" s="15"/>
      <c r="J26" s="15"/>
      <c r="K26" s="15"/>
      <c r="L26" s="15"/>
      <c r="M26" s="15"/>
      <c r="N26" s="15"/>
      <c r="O26" s="54"/>
      <c r="P26" s="54"/>
      <c r="Q26" s="54"/>
      <c r="R26" s="54"/>
      <c r="S26" s="53"/>
    </row>
    <row r="27" spans="1:18" s="7" customFormat="1" ht="14.25">
      <c r="A27" s="69" t="s">
        <v>17</v>
      </c>
      <c r="B27" s="29"/>
      <c r="C27" s="29"/>
      <c r="D27" s="29"/>
      <c r="E27" s="2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"/>
      <c r="Q27" s="15"/>
      <c r="R27" s="15"/>
    </row>
    <row r="28" spans="1:18" s="7" customFormat="1" ht="14.25">
      <c r="A28" s="69" t="s">
        <v>19</v>
      </c>
      <c r="B28" s="29"/>
      <c r="C28" s="29"/>
      <c r="D28" s="29"/>
      <c r="E28" s="2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0"/>
      <c r="Q28" s="15"/>
      <c r="R28" s="15"/>
    </row>
    <row r="29" spans="1:19" s="7" customFormat="1" ht="14.25">
      <c r="A29" s="69" t="s">
        <v>18</v>
      </c>
      <c r="B29" s="29"/>
      <c r="C29" s="29"/>
      <c r="D29" s="29"/>
      <c r="E29" s="29"/>
      <c r="F29" s="15"/>
      <c r="G29" s="15"/>
      <c r="H29" s="15"/>
      <c r="I29" s="15"/>
      <c r="J29" s="15"/>
      <c r="K29" s="15"/>
      <c r="L29" s="15"/>
      <c r="M29" s="15"/>
      <c r="N29" s="15"/>
      <c r="O29" s="56"/>
      <c r="P29" s="56"/>
      <c r="Q29" s="56"/>
      <c r="R29" s="56"/>
      <c r="S29" s="56"/>
    </row>
    <row r="30" spans="1:22" s="7" customFormat="1" ht="14.25">
      <c r="A30" s="69" t="s">
        <v>20</v>
      </c>
      <c r="B30" s="29"/>
      <c r="C30" s="29"/>
      <c r="D30" s="29"/>
      <c r="E30" s="29"/>
      <c r="F30" s="29"/>
      <c r="G30" s="29"/>
      <c r="H30" s="29"/>
      <c r="I30" s="29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0"/>
    </row>
    <row r="31" spans="1:19" s="7" customFormat="1" ht="14.25">
      <c r="A31" s="69" t="s">
        <v>23</v>
      </c>
      <c r="B31" s="29"/>
      <c r="C31" s="29"/>
      <c r="D31" s="29"/>
      <c r="E31" s="2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5"/>
    </row>
    <row r="32" spans="1:18" s="7" customFormat="1" ht="14.25">
      <c r="A32" s="69" t="s">
        <v>21</v>
      </c>
      <c r="B32" s="29"/>
      <c r="C32" s="29"/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0"/>
      <c r="Q32" s="15"/>
      <c r="R32" s="15"/>
    </row>
    <row r="33" spans="1:22" s="7" customFormat="1" ht="14.25">
      <c r="A33" s="69" t="s">
        <v>22</v>
      </c>
      <c r="B33" s="29"/>
      <c r="C33" s="29"/>
      <c r="D33" s="29"/>
      <c r="E33" s="29"/>
      <c r="F33" s="29"/>
      <c r="G33" s="29"/>
      <c r="H33" s="29"/>
      <c r="I33" s="29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/>
    </row>
    <row r="34" spans="1:18" s="7" customFormat="1" ht="14.25">
      <c r="A34" s="69" t="s">
        <v>24</v>
      </c>
      <c r="B34" s="29"/>
      <c r="C34" s="29"/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/>
      <c r="Q34" s="15"/>
      <c r="R34" s="15"/>
    </row>
    <row r="35" spans="1:18" s="7" customFormat="1" ht="14.25">
      <c r="A35" s="69" t="s">
        <v>25</v>
      </c>
      <c r="B35" s="29"/>
      <c r="C35" s="29"/>
      <c r="D35" s="29"/>
      <c r="E35" s="2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/>
      <c r="Q35" s="15"/>
      <c r="R35" s="15"/>
    </row>
    <row r="36" spans="1:18" s="7" customFormat="1" ht="15.75" customHeight="1">
      <c r="A36" s="69" t="s">
        <v>26</v>
      </c>
      <c r="B36" s="29"/>
      <c r="C36" s="29"/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0"/>
      <c r="Q36" s="15"/>
      <c r="R36" s="15"/>
    </row>
    <row r="37" spans="1:19" s="7" customFormat="1" ht="15">
      <c r="A37" s="69" t="s">
        <v>27</v>
      </c>
      <c r="B37" s="29"/>
      <c r="C37" s="29"/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0"/>
      <c r="Q37" s="15"/>
      <c r="R37" s="15"/>
      <c r="S37" s="32"/>
    </row>
    <row r="38" ht="3" customHeight="1">
      <c r="A38" s="70"/>
    </row>
    <row r="39" spans="1:19" s="7" customFormat="1" ht="18" customHeight="1">
      <c r="A39" s="71" t="s">
        <v>32</v>
      </c>
      <c r="B39" s="14"/>
      <c r="C39" s="14"/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0"/>
      <c r="Q39" s="15"/>
      <c r="R39" s="15"/>
      <c r="S39" s="32"/>
    </row>
    <row r="40" spans="1:19" ht="17.25" customHeight="1">
      <c r="A40" s="72" t="s">
        <v>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9"/>
    </row>
    <row r="41" spans="1:19" ht="12.75">
      <c r="A41" s="73" t="s">
        <v>15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9"/>
    </row>
    <row r="42" spans="1:19" ht="12.75">
      <c r="A42" s="73" t="s">
        <v>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9"/>
    </row>
  </sheetData>
  <sheetProtection/>
  <mergeCells count="4">
    <mergeCell ref="A11:N11"/>
    <mergeCell ref="A7:S7"/>
    <mergeCell ref="A9:S9"/>
    <mergeCell ref="A10:S10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2006089</dc:creator>
  <cp:keywords/>
  <dc:description/>
  <cp:lastModifiedBy>Eduardo Guiliani</cp:lastModifiedBy>
  <cp:lastPrinted>2017-04-20T20:14:42Z</cp:lastPrinted>
  <dcterms:created xsi:type="dcterms:W3CDTF">2012-09-28T22:51:35Z</dcterms:created>
  <dcterms:modified xsi:type="dcterms:W3CDTF">2021-03-23T15:36:33Z</dcterms:modified>
  <cp:category/>
  <cp:version/>
  <cp:contentType/>
  <cp:contentStatus/>
</cp:coreProperties>
</file>